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<sst xmlns="http://schemas.openxmlformats.org/spreadsheetml/2006/main" count="87" uniqueCount="55">
  <si>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</si>
  <si>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</si>
  <si>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</si>
  <si>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</si>
  <si>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</si>
  <si>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</si>
  <si>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</si>
  <si>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</si>
  <si>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</si>
  <si>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</si>
  <si>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</si>
  <si>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</si>
  <si>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</si>
  <si>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</si>
  <si>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</si>
  <si>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</si>
  <si>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</si>
  <si>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</si>
  <si>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</si>
  <si>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</si>
  <si>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</si>
  <si>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</si>
  <si>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</si>
  <si>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</si>
  <si>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</si>
  <si>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</si>
  <si>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</si>
  <si>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</si>
  <si>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</si>
  <si>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</si>
  <si>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</si>
  <si>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</si>
  <si>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</si>
  <si>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</si>
  <si>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</si>
  <si>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</si>
  <si>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</si>
  <si>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</si>
  <si>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</si>
  <si>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</si>
  <si>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</si>
  <si>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</si>
  <si>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</si>
  <si>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</si>
  <si>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</si>
  <si>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</si>
  <si>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Tecozautla (a)</t>
  </si>
  <si>
    <t>Del 1 de Enero al 30 de Junio de 2023 (b)</t>
  </si>
  <si>
    <t>LIC.  JOEL ELIAS PASO</t>
  </si>
  <si>
    <t xml:space="preserve">PRESIDENTE MUNICIPAL CONSTITUCIONAL </t>
  </si>
  <si>
    <t>DE TECOZAUTLA, HGO.</t>
  </si>
  <si>
    <t>L.C. KATIA MEJIA MEJIA</t>
  </si>
  <si>
    <t>TESORERA  MUNICIPAL</t>
  </si>
  <si>
    <t xml:space="preserve">C. MARIA ELOISA TREJO TREJO </t>
  </si>
  <si>
    <t>SINDICO PROPIETARIA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</si>
</sst>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2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D106" sqref="D10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95615451</v>
      </c>
      <c r="C11" s="4">
        <f t="shared" si="0"/>
        <v>0</v>
      </c>
      <c r="D11" s="4">
        <f t="shared" si="0"/>
        <v>95615451</v>
      </c>
      <c r="E11" s="4">
        <f t="shared" si="0"/>
        <v>40268082.82</v>
      </c>
      <c r="F11" s="4">
        <f t="shared" si="0"/>
        <v>40268082.82</v>
      </c>
      <c r="G11" s="4">
        <f t="shared" si="0"/>
        <v>55347368.18</v>
      </c>
    </row>
    <row r="12" spans="1:7" ht="12.75">
      <c r="A12" s="8" t="s">
        <v>12</v>
      </c>
      <c r="B12" s="4">
        <f>SUM(B13:B20)</f>
        <v>95615451</v>
      </c>
      <c r="C12" s="4">
        <f>SUM(C13:C20)</f>
        <v>0</v>
      </c>
      <c r="D12" s="4">
        <f>SUM(D13:D20)</f>
        <v>95615451</v>
      </c>
      <c r="E12" s="4">
        <f>SUM(E13:E20)</f>
        <v>40268082.82</v>
      </c>
      <c r="F12" s="4">
        <f>SUM(F13:F20)</f>
        <v>40268082.82</v>
      </c>
      <c r="G12" s="4">
        <f>D12-E12</f>
        <v>55347368.18</v>
      </c>
    </row>
    <row r="13" spans="1:7" ht="12.75">
      <c r="A13" s="11" t="s">
        <v>13</v>
      </c>
      <c r="B13" s="5">
        <v>95615451</v>
      </c>
      <c r="C13" s="5">
        <v>0</v>
      </c>
      <c r="D13" s="5">
        <f>B13+C13</f>
        <v>95615451</v>
      </c>
      <c r="E13" s="5">
        <v>40268082.82</v>
      </c>
      <c r="F13" s="5">
        <v>40268082.82</v>
      </c>
      <c r="G13" s="5">
        <f aca="true" t="shared" si="1" ref="G13:G20">D13-E13</f>
        <v>55347368.18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62233246.65</v>
      </c>
      <c r="C48" s="4">
        <f>C49+C59+C68+C79</f>
        <v>0</v>
      </c>
      <c r="D48" s="4">
        <f>D49+D59+D68+D79</f>
        <v>62233246.65</v>
      </c>
      <c r="E48" s="4">
        <f>E49+E59+E68+E79</f>
        <v>14902900.94</v>
      </c>
      <c r="F48" s="4">
        <f>F49+F59+F68+F79</f>
        <v>14902900.94</v>
      </c>
      <c r="G48" s="4">
        <f aca="true" t="shared" si="7" ref="G48:G83">D48-E48</f>
        <v>47330345.71</v>
      </c>
    </row>
    <row r="49" spans="1:7" ht="12.75">
      <c r="A49" s="8" t="s">
        <v>12</v>
      </c>
      <c r="B49" s="4">
        <f>SUM(B50:B57)</f>
        <v>62233246.65</v>
      </c>
      <c r="C49" s="4">
        <f>SUM(C50:C57)</f>
        <v>0</v>
      </c>
      <c r="D49" s="4">
        <f>SUM(D50:D57)</f>
        <v>62233246.65</v>
      </c>
      <c r="E49" s="4">
        <f>SUM(E50:E57)</f>
        <v>14902900.94</v>
      </c>
      <c r="F49" s="4">
        <f>SUM(F50:F57)</f>
        <v>14902900.94</v>
      </c>
      <c r="G49" s="4">
        <f t="shared" si="7"/>
        <v>47330345.71</v>
      </c>
    </row>
    <row r="50" spans="1:7" ht="12.75">
      <c r="A50" s="11" t="s">
        <v>13</v>
      </c>
      <c r="B50" s="5">
        <v>62233246.65</v>
      </c>
      <c r="C50" s="5">
        <v>0</v>
      </c>
      <c r="D50" s="5">
        <f>B50+C50</f>
        <v>62233246.65</v>
      </c>
      <c r="E50" s="5">
        <v>14902900.94</v>
      </c>
      <c r="F50" s="5">
        <v>14902900.94</v>
      </c>
      <c r="G50" s="5">
        <f t="shared" si="7"/>
        <v>47330345.71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157848697.65</v>
      </c>
      <c r="C85" s="4">
        <f t="shared" si="11"/>
        <v>0</v>
      </c>
      <c r="D85" s="4">
        <f t="shared" si="11"/>
        <v>157848697.65</v>
      </c>
      <c r="E85" s="4">
        <f t="shared" si="11"/>
        <v>55170983.76</v>
      </c>
      <c r="F85" s="4">
        <f t="shared" si="11"/>
        <v>55170983.76</v>
      </c>
      <c r="G85" s="4">
        <f t="shared" si="11"/>
        <v>102677713.89</v>
      </c>
    </row>
    <row r="86" spans="1:7" ht="13.5" thickBot="1">
      <c r="A86" s="10"/>
      <c r="B86" s="6"/>
      <c r="C86" s="6"/>
      <c r="D86" s="6"/>
      <c r="E86" s="6"/>
      <c r="F86" s="6"/>
      <c r="G86" s="6"/>
    </row>
    <row r="108" spans="1:7" ht="12.75">
      <c r="A108" s="36"/>
      <c r="F108" s="36"/>
      <c r="G108" s="36"/>
    </row>
    <row r="109" spans="1:7" ht="12.75">
      <c r="A109" s="34" t="s">
        <v>48</v>
      </c>
      <c r="F109" s="35" t="s">
        <v>51</v>
      </c>
      <c r="G109" s="35"/>
    </row>
    <row r="110" spans="1:7" ht="12.75">
      <c r="A110" s="34" t="s">
        <v>49</v>
      </c>
      <c r="F110" s="35" t="s">
        <v>52</v>
      </c>
      <c r="G110" s="35"/>
    </row>
    <row r="111" ht="12.75">
      <c r="A111" s="34" t="s">
        <v>50</v>
      </c>
    </row>
    <row r="120" spans="3:4" ht="12.75">
      <c r="C120" s="36"/>
      <c r="D120" s="36"/>
    </row>
    <row r="121" spans="3:4" ht="12.75">
      <c r="C121" s="35" t="s">
        <v>53</v>
      </c>
      <c r="D121" s="35"/>
    </row>
    <row r="122" spans="3:4" ht="12.75">
      <c r="C122" s="35" t="s">
        <v>54</v>
      </c>
      <c r="D122" s="35"/>
    </row>
  </sheetData>
  <sheetProtection/>
  <mergeCells count="12">
    <mergeCell ref="F109:G109"/>
    <mergeCell ref="F110:G110"/>
    <mergeCell ref="C122:D122"/>
    <mergeCell ref="C121:D121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2023-08-09T16:43:59Z</cp:lastPrinted>
  <dcterms:created xsi:type="dcterms:W3CDTF">2016-10-11T20:47:09Z</dcterms:created>
  <dcterms:modified xsi:type="dcterms:W3CDTF">2023-08-09T16:48:43Z</dcterms:modified>
  <cp:category/>
  <cp:version/>
  <cp:contentType/>
  <cp:contentStatus/>
</cp:coreProperties>
</file>