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<sst xmlns="http://schemas.openxmlformats.org/spreadsheetml/2006/main" count="81" uniqueCount="81">
  <si>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</si>
  <si>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</si>
  <si>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</si>
  <si>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</si>
  <si>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</si>
  <si>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</si>
  <si>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</si>
  <si>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</si>
  <si>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</si>
  <si>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</si>
  <si>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</si>
  <si>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</si>
  <si>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</si>
  <si>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</si>
  <si>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</si>
  <si>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</si>
  <si>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</si>
  <si>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</si>
  <si>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</si>
  <si>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</si>
  <si>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</si>
  <si>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</si>
  <si>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</si>
  <si>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</si>
  <si>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</si>
  <si>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</si>
  <si>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</si>
  <si>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</si>
  <si>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</si>
  <si>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</si>
  <si>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</si>
  <si>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</si>
  <si>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</si>
  <si>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</si>
  <si>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</si>
  <si>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</si>
  <si>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</si>
  <si>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</si>
  <si>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</si>
  <si>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</si>
  <si>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</si>
  <si>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</si>
  <si>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</si>
  <si>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</si>
  <si>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</si>
  <si>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</si>
  <si>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</si>
  <si>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</si>
  <si>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</si>
  <si>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</si>
  <si>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</si>
  <si>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</si>
  <si>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</si>
  <si>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</si>
  <si>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</si>
  <si>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</si>
  <si>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</si>
  <si>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</si>
  <si>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</si>
  <si>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</si>
  <si>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</si>
  <si>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</si>
  <si>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</si>
  <si>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</si>
  <si>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</si>
  <si>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</si>
  <si>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</si>
  <si>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</si>
  <si>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</si>
  <si>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</si>
  <si>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</si>
  <si>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</si>
  <si>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</si>
  <si>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Tecozautla (a)</t>
  </si>
  <si>
    <t>Del 1 de Enero al 30 de Junio de 2023 (b)</t>
  </si>
  <si>
    <t>JOEL ELIAS PASO</t>
  </si>
  <si>
    <t>PRESIDENTE MUNICIPAL</t>
  </si>
  <si>
    <t>L.C. KATIA MEJIA MEJIA</t>
  </si>
  <si>
    <t>TESORERA MUNICIPAL</t>
  </si>
  <si>
    <t>MARIA ELOISA TREJO TREJO</t>
  </si>
  <si>
    <t>SINDICO PROPIETARIA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</si>
</sst>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6" fillId="0" borderId="27" xfId="0" applyFont="1" applyBorder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0" fontId="36" fillId="0" borderId="27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16"/>
  <sheetViews>
    <sheetView tabSelected="1" zoomScalePageLayoutView="0" workbookViewId="0" topLeftCell="A1">
      <pane ySplit="8" topLeftCell="A87" activePane="bottomLeft" state="frozen"/>
      <selection pane="topLeft" activeCell="A1" sqref="A1"/>
      <selection pane="bottomLeft" activeCell="F102" sqref="F10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7042840</v>
      </c>
      <c r="D10" s="4">
        <v>0</v>
      </c>
      <c r="E10" s="3">
        <f>C10+D10</f>
        <v>7042840</v>
      </c>
      <c r="F10" s="4">
        <v>4252806.06</v>
      </c>
      <c r="G10" s="4">
        <v>4252806.06</v>
      </c>
      <c r="H10" s="3">
        <f>G10-C10</f>
        <v>-2790033.9400000004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11433810</v>
      </c>
      <c r="D13" s="4">
        <v>0</v>
      </c>
      <c r="E13" s="3">
        <f t="shared" si="0"/>
        <v>11433810</v>
      </c>
      <c r="F13" s="4">
        <v>2581117.13</v>
      </c>
      <c r="G13" s="4">
        <v>2581117.13</v>
      </c>
      <c r="H13" s="3">
        <f t="shared" si="1"/>
        <v>-8852692.870000001</v>
      </c>
    </row>
    <row r="14" spans="2:8" ht="12.75">
      <c r="B14" s="20" t="s">
        <v>16</v>
      </c>
      <c r="C14" s="3">
        <v>3502000</v>
      </c>
      <c r="D14" s="4">
        <v>0</v>
      </c>
      <c r="E14" s="3">
        <f t="shared" si="0"/>
        <v>3502000</v>
      </c>
      <c r="F14" s="4">
        <v>1499831.1</v>
      </c>
      <c r="G14" s="4">
        <v>1499831.1</v>
      </c>
      <c r="H14" s="3">
        <f t="shared" si="1"/>
        <v>-2002168.9</v>
      </c>
    </row>
    <row r="15" spans="2:8" ht="12.75">
      <c r="B15" s="20" t="s">
        <v>17</v>
      </c>
      <c r="C15" s="3">
        <v>2537000</v>
      </c>
      <c r="D15" s="4">
        <v>0</v>
      </c>
      <c r="E15" s="3">
        <f t="shared" si="0"/>
        <v>2537000</v>
      </c>
      <c r="F15" s="4">
        <v>1495807.85</v>
      </c>
      <c r="G15" s="4">
        <v>1495807.85</v>
      </c>
      <c r="H15" s="3">
        <f t="shared" si="1"/>
        <v>-1041192.1499999999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68766822.65</v>
      </c>
      <c r="D17" s="5">
        <f t="shared" si="2"/>
        <v>0</v>
      </c>
      <c r="E17" s="5">
        <f t="shared" si="2"/>
        <v>68766822.65</v>
      </c>
      <c r="F17" s="5">
        <f t="shared" si="2"/>
        <v>33757765.879999995</v>
      </c>
      <c r="G17" s="5">
        <f t="shared" si="2"/>
        <v>33757765.879999995</v>
      </c>
      <c r="H17" s="5">
        <f t="shared" si="2"/>
        <v>-35009056.77</v>
      </c>
    </row>
    <row r="18" spans="2:8" ht="12.75">
      <c r="B18" s="21" t="s">
        <v>18</v>
      </c>
      <c r="C18" s="3">
        <v>42818958</v>
      </c>
      <c r="D18" s="4">
        <v>0</v>
      </c>
      <c r="E18" s="3">
        <f t="shared" si="0"/>
        <v>42818958</v>
      </c>
      <c r="F18" s="4">
        <v>21469104.23</v>
      </c>
      <c r="G18" s="4">
        <v>21469104.23</v>
      </c>
      <c r="H18" s="3">
        <f>G18-C18</f>
        <v>-21349853.77</v>
      </c>
    </row>
    <row r="19" spans="2:8" ht="12.75">
      <c r="B19" s="21" t="s">
        <v>19</v>
      </c>
      <c r="C19" s="3">
        <v>16906360</v>
      </c>
      <c r="D19" s="4">
        <v>0</v>
      </c>
      <c r="E19" s="3">
        <f t="shared" si="0"/>
        <v>16906360</v>
      </c>
      <c r="F19" s="4">
        <v>7679735.04</v>
      </c>
      <c r="G19" s="4">
        <v>7679735.04</v>
      </c>
      <c r="H19" s="3">
        <f aca="true" t="shared" si="3" ref="H19:H40">G19-C19</f>
        <v>-9226624.96</v>
      </c>
    </row>
    <row r="20" spans="2:8" ht="12.75">
      <c r="B20" s="21" t="s">
        <v>20</v>
      </c>
      <c r="C20" s="3">
        <v>1544382</v>
      </c>
      <c r="D20" s="4">
        <v>0</v>
      </c>
      <c r="E20" s="3">
        <f t="shared" si="0"/>
        <v>1544382</v>
      </c>
      <c r="F20" s="4">
        <v>773252.99</v>
      </c>
      <c r="G20" s="4">
        <v>773252.99</v>
      </c>
      <c r="H20" s="3">
        <f t="shared" si="3"/>
        <v>-771129.01</v>
      </c>
    </row>
    <row r="21" spans="2:8" ht="12.75">
      <c r="B21" s="21" t="s">
        <v>21</v>
      </c>
      <c r="C21" s="3">
        <v>1021427</v>
      </c>
      <c r="D21" s="4">
        <v>0</v>
      </c>
      <c r="E21" s="3">
        <f t="shared" si="0"/>
        <v>1021427</v>
      </c>
      <c r="F21" s="4">
        <v>498582.05</v>
      </c>
      <c r="G21" s="4">
        <v>498582.05</v>
      </c>
      <c r="H21" s="3">
        <f t="shared" si="3"/>
        <v>-522844.95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687833</v>
      </c>
      <c r="D23" s="4">
        <v>0</v>
      </c>
      <c r="E23" s="3">
        <f t="shared" si="0"/>
        <v>687833</v>
      </c>
      <c r="F23" s="4">
        <v>443737.16</v>
      </c>
      <c r="G23" s="4">
        <v>443737.16</v>
      </c>
      <c r="H23" s="3">
        <f t="shared" si="3"/>
        <v>-244095.84000000003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1482973</v>
      </c>
      <c r="D26" s="4">
        <v>0</v>
      </c>
      <c r="E26" s="3">
        <f t="shared" si="0"/>
        <v>1482973</v>
      </c>
      <c r="F26" s="4">
        <v>555011.88</v>
      </c>
      <c r="G26" s="4">
        <v>555011.88</v>
      </c>
      <c r="H26" s="3">
        <f t="shared" si="3"/>
        <v>-927961.12</v>
      </c>
    </row>
    <row r="27" spans="2:8" ht="12.75">
      <c r="B27" s="21" t="s">
        <v>27</v>
      </c>
      <c r="C27" s="3">
        <v>3000000</v>
      </c>
      <c r="D27" s="4">
        <v>0</v>
      </c>
      <c r="E27" s="3">
        <f t="shared" si="0"/>
        <v>3000000</v>
      </c>
      <c r="F27" s="4">
        <v>2338318.16</v>
      </c>
      <c r="G27" s="4">
        <v>2338318.16</v>
      </c>
      <c r="H27" s="3">
        <f t="shared" si="3"/>
        <v>-661681.8399999999</v>
      </c>
    </row>
    <row r="28" spans="2:8" ht="25.5">
      <c r="B28" s="22" t="s">
        <v>28</v>
      </c>
      <c r="C28" s="3">
        <v>1304889.65</v>
      </c>
      <c r="D28" s="4">
        <v>0</v>
      </c>
      <c r="E28" s="3">
        <f t="shared" si="0"/>
        <v>1304889.65</v>
      </c>
      <c r="F28" s="4">
        <v>24.37</v>
      </c>
      <c r="G28" s="4">
        <v>24.37</v>
      </c>
      <c r="H28" s="3">
        <f t="shared" si="3"/>
        <v>-1304865.2799999998</v>
      </c>
    </row>
    <row r="29" spans="2:8" ht="25.5">
      <c r="B29" s="24" t="s">
        <v>29</v>
      </c>
      <c r="C29" s="3">
        <f aca="true" t="shared" si="4" ref="C29:H29">SUM(C30:C34)</f>
        <v>1100000</v>
      </c>
      <c r="D29" s="3">
        <f t="shared" si="4"/>
        <v>0</v>
      </c>
      <c r="E29" s="3">
        <f t="shared" si="4"/>
        <v>1100000</v>
      </c>
      <c r="F29" s="3">
        <f t="shared" si="4"/>
        <v>470344.31</v>
      </c>
      <c r="G29" s="3">
        <f t="shared" si="4"/>
        <v>470344.31</v>
      </c>
      <c r="H29" s="3">
        <f t="shared" si="4"/>
        <v>-629655.69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>
        <v>1100000</v>
      </c>
      <c r="D34" s="4">
        <v>0</v>
      </c>
      <c r="E34" s="3">
        <f t="shared" si="0"/>
        <v>1100000</v>
      </c>
      <c r="F34" s="4">
        <v>470344.31</v>
      </c>
      <c r="G34" s="4">
        <v>470344.31</v>
      </c>
      <c r="H34" s="3">
        <f t="shared" si="3"/>
        <v>-629655.69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437234</v>
      </c>
      <c r="D38" s="3">
        <f t="shared" si="6"/>
        <v>0</v>
      </c>
      <c r="E38" s="3">
        <f t="shared" si="6"/>
        <v>437234</v>
      </c>
      <c r="F38" s="3">
        <f t="shared" si="6"/>
        <v>306203.22</v>
      </c>
      <c r="G38" s="3">
        <f t="shared" si="6"/>
        <v>306203.22</v>
      </c>
      <c r="H38" s="3">
        <f t="shared" si="6"/>
        <v>-131030.78000000003</v>
      </c>
    </row>
    <row r="39" spans="2:8" ht="12.75">
      <c r="B39" s="21" t="s">
        <v>38</v>
      </c>
      <c r="C39" s="3">
        <v>437234</v>
      </c>
      <c r="D39" s="4">
        <v>0</v>
      </c>
      <c r="E39" s="3">
        <f t="shared" si="0"/>
        <v>437234</v>
      </c>
      <c r="F39" s="4">
        <v>306203.22</v>
      </c>
      <c r="G39" s="4">
        <v>306203.22</v>
      </c>
      <c r="H39" s="3">
        <f t="shared" si="3"/>
        <v>-131030.78000000003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94819706.65</v>
      </c>
      <c r="D42" s="8">
        <f t="shared" si="7"/>
        <v>0</v>
      </c>
      <c r="E42" s="8">
        <f t="shared" si="7"/>
        <v>94819706.65</v>
      </c>
      <c r="F42" s="8">
        <f t="shared" si="7"/>
        <v>44363875.55</v>
      </c>
      <c r="G42" s="8">
        <f t="shared" si="7"/>
        <v>44363875.55</v>
      </c>
      <c r="H42" s="8">
        <f t="shared" si="7"/>
        <v>-50455831.10000001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60709976</v>
      </c>
      <c r="D47" s="3">
        <f t="shared" si="8"/>
        <v>0</v>
      </c>
      <c r="E47" s="3">
        <f t="shared" si="8"/>
        <v>60709976</v>
      </c>
      <c r="F47" s="3">
        <f t="shared" si="8"/>
        <v>39149327.16</v>
      </c>
      <c r="G47" s="3">
        <f t="shared" si="8"/>
        <v>39149327.16</v>
      </c>
      <c r="H47" s="3">
        <f t="shared" si="8"/>
        <v>-21560648.84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32547323</v>
      </c>
      <c r="D50" s="4">
        <v>0</v>
      </c>
      <c r="E50" s="3">
        <f t="shared" si="9"/>
        <v>32547323</v>
      </c>
      <c r="F50" s="4">
        <v>22088922.6</v>
      </c>
      <c r="G50" s="4">
        <v>22088922.6</v>
      </c>
      <c r="H50" s="3">
        <f t="shared" si="10"/>
        <v>-10458400.399999999</v>
      </c>
    </row>
    <row r="51" spans="2:8" ht="38.25">
      <c r="B51" s="22" t="s">
        <v>46</v>
      </c>
      <c r="C51" s="3">
        <v>28162653</v>
      </c>
      <c r="D51" s="4">
        <v>0</v>
      </c>
      <c r="E51" s="3">
        <f t="shared" si="9"/>
        <v>28162653</v>
      </c>
      <c r="F51" s="4">
        <v>17060404.56</v>
      </c>
      <c r="G51" s="4">
        <v>17060404.56</v>
      </c>
      <c r="H51" s="3">
        <f t="shared" si="10"/>
        <v>-11102248.440000001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60709976</v>
      </c>
      <c r="D67" s="12">
        <f t="shared" si="13"/>
        <v>0</v>
      </c>
      <c r="E67" s="12">
        <f t="shared" si="13"/>
        <v>60709976</v>
      </c>
      <c r="F67" s="12">
        <f t="shared" si="13"/>
        <v>39149327.16</v>
      </c>
      <c r="G67" s="12">
        <f t="shared" si="13"/>
        <v>39149327.16</v>
      </c>
      <c r="H67" s="12">
        <f t="shared" si="13"/>
        <v>-21560648.84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155529682.65</v>
      </c>
      <c r="D72" s="12">
        <f t="shared" si="15"/>
        <v>0</v>
      </c>
      <c r="E72" s="12">
        <f t="shared" si="15"/>
        <v>155529682.65</v>
      </c>
      <c r="F72" s="12">
        <f t="shared" si="15"/>
        <v>83513202.71</v>
      </c>
      <c r="G72" s="12">
        <f t="shared" si="15"/>
        <v>83513202.71</v>
      </c>
      <c r="H72" s="12">
        <f t="shared" si="15"/>
        <v>-72016479.94000001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95" spans="2:7" ht="12.75">
      <c r="B95" s="47"/>
      <c r="C95" s="48"/>
      <c r="D95" s="48"/>
      <c r="E95" s="1"/>
      <c r="F95" s="50"/>
      <c r="G95" s="50"/>
    </row>
    <row r="96" spans="2:7" ht="12.75">
      <c r="B96" s="49" t="s">
        <v>75</v>
      </c>
      <c r="C96" s="48"/>
      <c r="D96" s="48"/>
      <c r="E96" s="1"/>
      <c r="F96" s="51" t="s">
        <v>77</v>
      </c>
      <c r="G96" s="51"/>
    </row>
    <row r="97" spans="2:7" ht="12.75">
      <c r="B97" s="49" t="s">
        <v>76</v>
      </c>
      <c r="C97" s="48"/>
      <c r="D97" s="48"/>
      <c r="E97" s="1"/>
      <c r="F97" s="52" t="s">
        <v>78</v>
      </c>
      <c r="G97" s="52"/>
    </row>
    <row r="98" spans="3:7" ht="12.75">
      <c r="C98" s="48"/>
      <c r="D98" s="48"/>
      <c r="E98" s="1"/>
      <c r="F98" s="52"/>
      <c r="G98" s="52"/>
    </row>
    <row r="99" spans="3:7" ht="12.75">
      <c r="C99" s="48"/>
      <c r="D99" s="48"/>
      <c r="E99" s="1"/>
      <c r="F99" s="52"/>
      <c r="G99" s="52"/>
    </row>
    <row r="100" spans="3:7" ht="12.75">
      <c r="C100" s="48"/>
      <c r="D100" s="48"/>
      <c r="E100" s="1"/>
      <c r="F100" s="53"/>
      <c r="G100" s="53"/>
    </row>
    <row r="101" spans="3:7" ht="12.75">
      <c r="C101" s="48"/>
      <c r="D101" s="48"/>
      <c r="E101" s="1"/>
      <c r="F101" s="53"/>
      <c r="G101" s="53"/>
    </row>
    <row r="102" spans="3:7" ht="12.75">
      <c r="C102" s="48"/>
      <c r="D102" s="48"/>
      <c r="E102" s="1"/>
      <c r="F102" s="53"/>
      <c r="G102" s="53"/>
    </row>
    <row r="103" spans="3:7" ht="12.75">
      <c r="C103" s="48"/>
      <c r="D103" s="48"/>
      <c r="E103" s="1"/>
      <c r="F103" s="53"/>
      <c r="G103" s="53"/>
    </row>
    <row r="104" spans="3:7" ht="12.75">
      <c r="C104" s="48"/>
      <c r="D104" s="48"/>
      <c r="E104" s="1"/>
      <c r="F104" s="53"/>
      <c r="G104" s="53"/>
    </row>
    <row r="105" spans="3:7" ht="12.75">
      <c r="C105" s="48"/>
      <c r="D105" s="48"/>
      <c r="E105" s="1"/>
      <c r="F105" s="53"/>
      <c r="G105" s="53"/>
    </row>
    <row r="106" spans="3:7" ht="12.75">
      <c r="C106" s="48"/>
      <c r="D106" s="48"/>
      <c r="E106" s="1"/>
      <c r="F106" s="53"/>
      <c r="G106" s="53"/>
    </row>
    <row r="107" spans="3:7" ht="12.75">
      <c r="C107" s="48"/>
      <c r="D107" s="48"/>
      <c r="E107" s="1"/>
      <c r="F107" s="53"/>
      <c r="G107" s="53"/>
    </row>
    <row r="108" spans="3:7" ht="12.75">
      <c r="C108" s="48"/>
      <c r="D108" s="48"/>
      <c r="E108" s="1"/>
      <c r="F108" s="53"/>
      <c r="G108" s="53"/>
    </row>
    <row r="109" spans="3:7" ht="12.75">
      <c r="C109" s="48"/>
      <c r="D109" s="48"/>
      <c r="E109" s="1"/>
      <c r="F109" s="53"/>
      <c r="G109" s="53"/>
    </row>
    <row r="110" spans="3:7" ht="12.75">
      <c r="C110" s="48"/>
      <c r="D110" s="48"/>
      <c r="E110" s="1"/>
      <c r="F110" s="53"/>
      <c r="G110" s="53"/>
    </row>
    <row r="111" spans="3:7" ht="12.75">
      <c r="C111" s="48"/>
      <c r="D111" s="48"/>
      <c r="E111" s="1"/>
      <c r="F111" s="48"/>
      <c r="G111" s="48"/>
    </row>
    <row r="112" spans="3:7" ht="12.75">
      <c r="C112" s="48"/>
      <c r="D112" s="48"/>
      <c r="E112" s="1"/>
      <c r="F112" s="48"/>
      <c r="G112" s="48"/>
    </row>
    <row r="113" spans="3:7" ht="12.75">
      <c r="C113" s="48"/>
      <c r="D113" s="48"/>
      <c r="E113" s="1"/>
      <c r="F113" s="48"/>
      <c r="G113" s="48"/>
    </row>
    <row r="114" spans="2:7" ht="12.75">
      <c r="B114" s="47"/>
      <c r="C114" s="48"/>
      <c r="D114" s="48"/>
      <c r="E114" s="1"/>
      <c r="F114" s="48"/>
      <c r="G114" s="48"/>
    </row>
    <row r="115" spans="2:7" ht="12.75">
      <c r="B115" s="49" t="s">
        <v>79</v>
      </c>
      <c r="C115" s="48"/>
      <c r="D115" s="48"/>
      <c r="E115" s="1"/>
      <c r="F115" s="48"/>
      <c r="G115" s="48"/>
    </row>
    <row r="116" spans="2:7" ht="12.75">
      <c r="B116" s="49" t="s">
        <v>80</v>
      </c>
      <c r="C116" s="48"/>
      <c r="D116" s="48"/>
      <c r="E116" s="1"/>
      <c r="F116" s="48"/>
      <c r="G116" s="48"/>
    </row>
  </sheetData>
  <sheetProtection/>
  <mergeCells count="15">
    <mergeCell ref="H6:H8"/>
    <mergeCell ref="F98:G98"/>
    <mergeCell ref="F99:G99"/>
    <mergeCell ref="F97:G97"/>
    <mergeCell ref="F96:G96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Charly</cp:lastModifiedBy>
  <cp:lastPrinted>2023-07-21T20:15:36Z</cp:lastPrinted>
  <dcterms:created xsi:type="dcterms:W3CDTF">2016-10-11T20:13:05Z</dcterms:created>
  <dcterms:modified xsi:type="dcterms:W3CDTF">2023-07-21T20:17:18Z</dcterms:modified>
  <cp:category/>
  <cp:version/>
  <cp:contentType/>
  <cp:contentStatus/>
</cp:coreProperties>
</file>