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<sst xmlns="http://schemas.openxmlformats.org/spreadsheetml/2006/main" count="133" uniqueCount="130">
  <si>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</si>
  <si>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</si>
  <si>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</si>
  <si>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</si>
  <si>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</si>
  <si>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</si>
  <si>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</si>
  <si>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</si>
  <si>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</si>
  <si>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</si>
  <si>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</si>
  <si>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</si>
  <si>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</si>
  <si>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</si>
  <si>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</si>
  <si>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</si>
  <si>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</si>
  <si>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</si>
  <si>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</si>
  <si>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</si>
  <si>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</si>
  <si>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</si>
  <si>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</si>
  <si>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</si>
  <si>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</si>
  <si>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</si>
  <si>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</si>
  <si>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</si>
  <si>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</si>
  <si>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</si>
  <si>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</si>
  <si>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</si>
  <si>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</si>
  <si>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</si>
  <si>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</si>
  <si>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</si>
  <si>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</si>
  <si>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</si>
  <si>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</si>
  <si>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</si>
  <si>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</si>
  <si>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</si>
  <si>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</si>
  <si>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</si>
  <si>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</si>
  <si>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</si>
  <si>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</si>
  <si>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</si>
  <si>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</si>
  <si>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</si>
  <si>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</si>
  <si>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</si>
  <si>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</si>
  <si>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</si>
  <si>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</si>
  <si>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</si>
  <si>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</si>
  <si>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</si>
  <si>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</si>
  <si>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</si>
  <si>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</si>
  <si>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</si>
  <si>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</si>
  <si>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</si>
  <si>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</si>
  <si>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</si>
  <si>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</si>
  <si>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</si>
  <si>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</si>
  <si>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</si>
  <si>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</si>
  <si>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</si>
  <si>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</si>
  <si>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</si>
  <si>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</si>
  <si>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</si>
  <si>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</si>
  <si>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</si>
  <si>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</si>
  <si>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</si>
  <si>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</si>
  <si>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</si>
  <si>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</si>
  <si>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</si>
  <si>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</si>
  <si>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</si>
  <si>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</si>
  <si>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</si>
  <si>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</si>
  <si>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</si>
  <si>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</si>
  <si>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</si>
  <si>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</si>
  <si>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</si>
  <si>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</si>
  <si>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</si>
  <si>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</si>
  <si>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</si>
  <si>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</si>
  <si>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</si>
  <si>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</si>
  <si>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</si>
  <si>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</si>
  <si>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</si>
  <si>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</si>
  <si>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</si>
  <si>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</si>
  <si>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</si>
  <si>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</si>
  <si>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</si>
  <si>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</si>
  <si>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</si>
  <si>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</si>
  <si>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</si>
  <si>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</si>
  <si>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</si>
  <si>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</si>
  <si>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</si>
  <si>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</si>
  <si>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</si>
  <si>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Tecozautla (a)</t>
  </si>
  <si>
    <t>Al 31 de diciembre de 2022 y al 30 de Junio de 2023 (b)</t>
  </si>
  <si>
    <t>2023 (d)</t>
  </si>
  <si>
    <t>31 de diciembre de 2022 (e)</t>
  </si>
  <si>
    <t>JOEL ELIAS PASO</t>
  </si>
  <si>
    <t>L.C. KATIA MEJIA MEJIA</t>
  </si>
  <si>
    <t>TESORERA MUNICIPAL</t>
  </si>
  <si>
    <t>PRESIDENTE MUNICIPAL</t>
  </si>
  <si>
    <t>MARIA ELOISA TREJO TREJO</t>
  </si>
  <si>
    <t>SINDICO PROPIETARIA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</si>
</sst>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/>
    </xf>
    <xf numFmtId="0" fontId="37" fillId="0" borderId="0" xfId="0" applyFont="1" applyAlignment="1">
      <alignment horizontal="left"/>
    </xf>
    <xf numFmtId="0" fontId="37" fillId="0" borderId="2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B88" sqref="B88:G9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34775693.56</v>
      </c>
      <c r="D9" s="9">
        <f>SUM(D10:D16)</f>
        <v>16454362.950000001</v>
      </c>
      <c r="E9" s="11" t="s">
        <v>8</v>
      </c>
      <c r="F9" s="9">
        <f>SUM(F10:F18)</f>
        <v>4465109.83</v>
      </c>
      <c r="G9" s="9">
        <f>SUM(G10:G18)</f>
        <v>14390153.24</v>
      </c>
    </row>
    <row r="10" spans="2:7" ht="12.75">
      <c r="B10" s="12" t="s">
        <v>9</v>
      </c>
      <c r="C10" s="9">
        <v>100000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15816132.24</v>
      </c>
      <c r="D11" s="9">
        <v>16002233.56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18859561.32</v>
      </c>
      <c r="D13" s="9">
        <v>452129.39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1275090.15</v>
      </c>
      <c r="G16" s="9">
        <v>1930741.75</v>
      </c>
    </row>
    <row r="17" spans="2:7" ht="12.75">
      <c r="B17" s="10" t="s">
        <v>23</v>
      </c>
      <c r="C17" s="9">
        <f>SUM(C18:C24)</f>
        <v>3732899.6100000003</v>
      </c>
      <c r="D17" s="9">
        <f>SUM(D18:D24)</f>
        <v>3606480.6100000003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3190019.68</v>
      </c>
      <c r="G18" s="9">
        <v>12459411.49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1924158.32</v>
      </c>
      <c r="D20" s="9">
        <v>1924158.32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172259.48</v>
      </c>
      <c r="D21" s="9">
        <v>172259.48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1636481.81</v>
      </c>
      <c r="D22" s="9">
        <v>1510062.81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180205.87</v>
      </c>
      <c r="D25" s="9">
        <f>SUM(D26:D30)</f>
        <v>180205.87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27400</v>
      </c>
      <c r="D26" s="9">
        <v>27400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152805.87</v>
      </c>
      <c r="D29" s="9">
        <v>152805.87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38688799.04</v>
      </c>
      <c r="D47" s="9">
        <f>D9+D17+D25+D31+D37+D38+D41</f>
        <v>20241049.430000003</v>
      </c>
      <c r="E47" s="8" t="s">
        <v>82</v>
      </c>
      <c r="F47" s="9">
        <f>F9+F19+F23+F26+F27+F31+F38+F42</f>
        <v>4465109.83</v>
      </c>
      <c r="G47" s="9">
        <f>G9+G19+G23+G26+G27+G31+G38+G42</f>
        <v>14390153.24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237020222.31</v>
      </c>
      <c r="D52" s="9">
        <v>270514856.37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20242628.54</v>
      </c>
      <c r="D53" s="9">
        <v>20143066.39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71680</v>
      </c>
      <c r="D54" s="9">
        <v>71680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4465109.83</v>
      </c>
      <c r="G59" s="9">
        <f>G47+G57</f>
        <v>14390153.24</v>
      </c>
    </row>
    <row r="60" spans="2:7" ht="25.5">
      <c r="B60" s="6" t="s">
        <v>102</v>
      </c>
      <c r="C60" s="9">
        <f>SUM(C50:C58)</f>
        <v>257334530.85</v>
      </c>
      <c r="D60" s="9">
        <f>SUM(D50:D58)</f>
        <v>290729602.76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296023329.89</v>
      </c>
      <c r="D62" s="9">
        <f>D47+D60</f>
        <v>310970652.19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79345712.15</v>
      </c>
      <c r="G63" s="9">
        <f>SUM(G64:G66)</f>
        <v>79345712.15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79345712.15</v>
      </c>
      <c r="G66" s="9">
        <v>79345712.15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212212507.91</v>
      </c>
      <c r="G68" s="9">
        <f>SUM(G69:G73)</f>
        <v>217222625.25</v>
      </c>
    </row>
    <row r="69" spans="2:7" ht="12.75">
      <c r="B69" s="10"/>
      <c r="C69" s="9"/>
      <c r="D69" s="9"/>
      <c r="E69" s="11" t="s">
        <v>110</v>
      </c>
      <c r="F69" s="9">
        <v>28786409.56</v>
      </c>
      <c r="G69" s="9">
        <v>36501987.25</v>
      </c>
    </row>
    <row r="70" spans="2:7" ht="12.75">
      <c r="B70" s="10"/>
      <c r="C70" s="9"/>
      <c r="D70" s="9"/>
      <c r="E70" s="11" t="s">
        <v>111</v>
      </c>
      <c r="F70" s="9">
        <v>183426098.35</v>
      </c>
      <c r="G70" s="9">
        <v>180720638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291558220.06</v>
      </c>
      <c r="G79" s="9">
        <f>G63+G68+G75</f>
        <v>296568337.4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296023329.89</v>
      </c>
      <c r="G81" s="9">
        <f>G59+G79</f>
        <v>310958490.64</v>
      </c>
    </row>
    <row r="82" spans="2:7" ht="13.5" thickBot="1">
      <c r="B82" s="16"/>
      <c r="C82" s="17"/>
      <c r="D82" s="17"/>
      <c r="E82" s="18"/>
      <c r="F82" s="19"/>
      <c r="G82" s="19"/>
    </row>
    <row r="88" spans="2:7" ht="12.75">
      <c r="B88" s="29"/>
      <c r="E88" s="32"/>
      <c r="F88" s="33"/>
      <c r="G88" s="33"/>
    </row>
    <row r="89" spans="2:6" ht="12.75">
      <c r="B89" s="34" t="s">
        <v>124</v>
      </c>
      <c r="F89" s="30"/>
    </row>
    <row r="90" spans="2:7" ht="12.75">
      <c r="B90" s="34" t="s">
        <v>127</v>
      </c>
      <c r="F90" s="31"/>
      <c r="G90" s="31"/>
    </row>
    <row r="91" spans="6:7" ht="12.75">
      <c r="F91" s="35" t="s">
        <v>125</v>
      </c>
      <c r="G91" s="35"/>
    </row>
    <row r="92" spans="6:7" ht="12.75">
      <c r="F92" s="36" t="s">
        <v>126</v>
      </c>
      <c r="G92" s="36"/>
    </row>
    <row r="96" ht="12.75">
      <c r="B96" s="29"/>
    </row>
    <row r="97" ht="12.75">
      <c r="B97" s="34" t="s">
        <v>128</v>
      </c>
    </row>
    <row r="98" ht="12.75">
      <c r="B98" s="34" t="s">
        <v>129</v>
      </c>
    </row>
  </sheetData>
  <sheetProtection/>
  <mergeCells count="6">
    <mergeCell ref="B2:G2"/>
    <mergeCell ref="B3:G3"/>
    <mergeCell ref="B4:G4"/>
    <mergeCell ref="B5:G5"/>
    <mergeCell ref="F91:G91"/>
    <mergeCell ref="F92:G9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2023-07-21T20:10:50Z</cp:lastPrinted>
  <dcterms:created xsi:type="dcterms:W3CDTF">2016-10-11T18:36:49Z</dcterms:created>
  <dcterms:modified xsi:type="dcterms:W3CDTF">2023-07-21T20:17:29Z</dcterms:modified>
  <cp:category/>
  <cp:version/>
  <cp:contentType/>
  <cp:contentStatus/>
</cp:coreProperties>
</file>