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29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H61" i="1"/>
  <c r="H77" i="1"/>
  <c r="H47" i="1"/>
  <c r="H67" i="1"/>
  <c r="E47" i="1"/>
  <c r="E67" i="1"/>
  <c r="G42" i="1"/>
  <c r="G72" i="1"/>
  <c r="C42" i="1"/>
  <c r="C72" i="1"/>
  <c r="F42" i="1"/>
  <c r="F72" i="1"/>
  <c r="D42" i="1"/>
  <c r="D72" i="1"/>
  <c r="E17" i="1"/>
  <c r="E42" i="1"/>
  <c r="H17" i="1"/>
  <c r="H42" i="1"/>
  <c r="H72" i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<sst xmlns="http://schemas.openxmlformats.org/spreadsheetml/2006/main" count="75" uniqueCount="75">
  <si>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</si>
  <si>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</si>
  <si>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</si>
  <si>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</si>
  <si>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</si>
  <si>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</si>
  <si>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</si>
  <si>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</si>
  <si>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</si>
  <si>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</si>
  <si>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</si>
  <si>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</si>
  <si>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</si>
  <si>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</si>
  <si>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</si>
  <si>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</si>
  <si>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</si>
  <si>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</si>
  <si>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</si>
  <si>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</si>
  <si>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</si>
  <si>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</si>
  <si>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</si>
  <si>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</si>
  <si>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</si>
  <si>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</si>
  <si>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</si>
  <si>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</si>
  <si>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</si>
  <si>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</si>
  <si>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</si>
  <si>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</si>
  <si>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</si>
  <si>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</si>
  <si>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</si>
  <si>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</si>
  <si>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</si>
  <si>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</si>
  <si>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</si>
  <si>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</si>
  <si>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</si>
  <si>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</si>
  <si>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</si>
  <si>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</si>
  <si>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</si>
  <si>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</si>
  <si>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</si>
  <si>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</si>
  <si>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</si>
  <si>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</si>
  <si>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</si>
  <si>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</si>
  <si>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</si>
  <si>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</si>
  <si>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</si>
  <si>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</si>
  <si>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</si>
  <si>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</si>
  <si>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</si>
  <si>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</si>
  <si>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</si>
  <si>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</si>
  <si>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</si>
  <si>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</si>
  <si>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</si>
  <si>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</si>
  <si>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</si>
  <si>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</si>
  <si>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</si>
  <si>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</si>
  <si>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</si>
  <si>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</si>
  <si>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</si>
  <si>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Tecozautla (a)</t>
  </si>
  <si>
    <t>Del 1 de Enero al 31 de Agosto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</si>
</sst>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15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16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17" t="s">
        <v>5</v>
      </c>
      <c r="C8" s="31"/>
      <c r="D8" s="33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>
        <v>2250000</v>
      </c>
      <c r="D10" s="4">
        <v>0</v>
      </c>
      <c r="E10" s="3">
        <f>C10+D10</f>
        <v>2250000</v>
      </c>
      <c r="F10" s="4">
        <v>2494619.7200000002</v>
      </c>
      <c r="G10" s="4">
        <v>2494619.7200000002</v>
      </c>
      <c r="H10" s="3">
        <f>G10-C10</f>
        <v>244619.7200000002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>
        <v>6785830.2400000002</v>
      </c>
      <c r="D13" s="4">
        <v>0</v>
      </c>
      <c r="E13" s="3">
        <f t="shared" si="0"/>
        <v>6785830.2400000002</v>
      </c>
      <c r="F13" s="4">
        <v>1505749.79</v>
      </c>
      <c r="G13" s="4">
        <v>1505749.79</v>
      </c>
      <c r="H13" s="3">
        <f t="shared" si="1"/>
        <v>-5280080.45</v>
      </c>
    </row>
    <row r="14" spans="2:8" x14ac:dyDescent="0.2">
      <c r="B14" s="20" t="s">
        <v>16</v>
      </c>
      <c r="C14" s="3">
        <v>1643600</v>
      </c>
      <c r="D14" s="4">
        <v>0</v>
      </c>
      <c r="E14" s="3">
        <f t="shared" si="0"/>
        <v>1643600</v>
      </c>
      <c r="F14" s="4">
        <v>718339.5</v>
      </c>
      <c r="G14" s="4">
        <v>718339.5</v>
      </c>
      <c r="H14" s="3">
        <f t="shared" si="1"/>
        <v>-925260.5</v>
      </c>
    </row>
    <row r="15" spans="2:8" x14ac:dyDescent="0.2">
      <c r="B15" s="20" t="s">
        <v>17</v>
      </c>
      <c r="C15" s="3">
        <v>2625795</v>
      </c>
      <c r="D15" s="4">
        <v>0</v>
      </c>
      <c r="E15" s="3">
        <f t="shared" si="0"/>
        <v>2625795</v>
      </c>
      <c r="F15" s="4">
        <v>1986727.3</v>
      </c>
      <c r="G15" s="4">
        <v>1986727.3</v>
      </c>
      <c r="H15" s="3">
        <f t="shared" si="1"/>
        <v>-639067.69999999995</v>
      </c>
    </row>
    <row r="16" spans="2:8" x14ac:dyDescent="0.2">
      <c r="B16" s="20" t="s">
        <v>70</v>
      </c>
      <c r="C16" s="3">
        <v>0</v>
      </c>
      <c r="D16" s="4">
        <v>0</v>
      </c>
      <c r="E16" s="3">
        <f t="shared" si="0"/>
        <v>0</v>
      </c>
      <c r="F16" s="4">
        <v>2306.33</v>
      </c>
      <c r="G16" s="4">
        <v>2306.33</v>
      </c>
      <c r="H16" s="3">
        <f t="shared" si="1"/>
        <v>2306.33</v>
      </c>
    </row>
    <row r="17" spans="2:8" ht="25.5" x14ac:dyDescent="0.2">
      <c r="B17" s="24" t="s">
        <v>68</v>
      </c>
      <c r="C17" s="3">
        <f t="shared" ref="C17:H17" si="2">SUM(C18:C28)</f>
        <v>47693975.550000004</v>
      </c>
      <c r="D17" s="5">
        <f t="shared" si="2"/>
        <v>0</v>
      </c>
      <c r="E17" s="5">
        <f t="shared" si="2"/>
        <v>47693975.550000004</v>
      </c>
      <c r="F17" s="5">
        <f t="shared" si="2"/>
        <v>36021073.229999997</v>
      </c>
      <c r="G17" s="5">
        <f t="shared" si="2"/>
        <v>36021073.229999997</v>
      </c>
      <c r="H17" s="5">
        <f t="shared" si="2"/>
        <v>-11672902.32</v>
      </c>
    </row>
    <row r="18" spans="2:8" x14ac:dyDescent="0.2">
      <c r="B18" s="21" t="s">
        <v>18</v>
      </c>
      <c r="C18" s="3">
        <v>21317714.460000001</v>
      </c>
      <c r="D18" s="4">
        <v>0</v>
      </c>
      <c r="E18" s="3">
        <f t="shared" si="0"/>
        <v>21317714.460000001</v>
      </c>
      <c r="F18" s="4">
        <v>18998165.550000001</v>
      </c>
      <c r="G18" s="4">
        <v>18998165.550000001</v>
      </c>
      <c r="H18" s="3">
        <f>G18-C18</f>
        <v>-2319548.91</v>
      </c>
    </row>
    <row r="19" spans="2:8" x14ac:dyDescent="0.2">
      <c r="B19" s="21" t="s">
        <v>19</v>
      </c>
      <c r="C19" s="3">
        <v>13198113.74</v>
      </c>
      <c r="D19" s="4">
        <v>0</v>
      </c>
      <c r="E19" s="3">
        <f t="shared" si="0"/>
        <v>13198113.74</v>
      </c>
      <c r="F19" s="4">
        <v>10457849.99</v>
      </c>
      <c r="G19" s="4">
        <v>10457849.99</v>
      </c>
      <c r="H19" s="3">
        <f t="shared" ref="H19:H40" si="3">G19-C19</f>
        <v>-2740263.75</v>
      </c>
    </row>
    <row r="20" spans="2:8" x14ac:dyDescent="0.2">
      <c r="B20" s="21" t="s">
        <v>20</v>
      </c>
      <c r="C20" s="3">
        <v>1006517.22</v>
      </c>
      <c r="D20" s="4">
        <v>0</v>
      </c>
      <c r="E20" s="3">
        <f t="shared" si="0"/>
        <v>1006517.22</v>
      </c>
      <c r="F20" s="4">
        <v>749100.44</v>
      </c>
      <c r="G20" s="4">
        <v>749100.44</v>
      </c>
      <c r="H20" s="3">
        <f t="shared" si="3"/>
        <v>-257416.78000000003</v>
      </c>
    </row>
    <row r="21" spans="2:8" x14ac:dyDescent="0.2">
      <c r="B21" s="21" t="s">
        <v>21</v>
      </c>
      <c r="C21" s="3">
        <v>730021.49</v>
      </c>
      <c r="D21" s="4">
        <v>0</v>
      </c>
      <c r="E21" s="3">
        <f t="shared" si="0"/>
        <v>730021.49</v>
      </c>
      <c r="F21" s="4">
        <v>46.93</v>
      </c>
      <c r="G21" s="4">
        <v>46.93</v>
      </c>
      <c r="H21" s="3">
        <f t="shared" si="3"/>
        <v>-729974.55999999994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>
        <v>641003.68999999994</v>
      </c>
      <c r="D23" s="4">
        <v>0</v>
      </c>
      <c r="E23" s="3">
        <f t="shared" si="0"/>
        <v>641003.68999999994</v>
      </c>
      <c r="F23" s="4">
        <v>718413.74</v>
      </c>
      <c r="G23" s="4">
        <v>718413.74</v>
      </c>
      <c r="H23" s="3">
        <f t="shared" si="3"/>
        <v>77410.050000000047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>
        <v>3658938.95</v>
      </c>
      <c r="D26" s="4">
        <v>0</v>
      </c>
      <c r="E26" s="3">
        <f t="shared" si="0"/>
        <v>3658938.95</v>
      </c>
      <c r="F26" s="4">
        <v>868195.58</v>
      </c>
      <c r="G26" s="4">
        <v>868195.58</v>
      </c>
      <c r="H26" s="3">
        <f t="shared" si="3"/>
        <v>-2790743.37</v>
      </c>
    </row>
    <row r="27" spans="2:8" x14ac:dyDescent="0.2">
      <c r="B27" s="21" t="s">
        <v>27</v>
      </c>
      <c r="C27" s="3">
        <v>7141666</v>
      </c>
      <c r="D27" s="4">
        <v>0</v>
      </c>
      <c r="E27" s="3">
        <f t="shared" si="0"/>
        <v>7141666</v>
      </c>
      <c r="F27" s="4">
        <v>4229301</v>
      </c>
      <c r="G27" s="4">
        <v>4229301</v>
      </c>
      <c r="H27" s="3">
        <f t="shared" si="3"/>
        <v>-2912365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807515</v>
      </c>
      <c r="D29" s="3">
        <f t="shared" si="4"/>
        <v>0</v>
      </c>
      <c r="E29" s="3">
        <f t="shared" si="4"/>
        <v>807515</v>
      </c>
      <c r="F29" s="3">
        <f t="shared" si="4"/>
        <v>412313.4</v>
      </c>
      <c r="G29" s="3">
        <f t="shared" si="4"/>
        <v>412313.4</v>
      </c>
      <c r="H29" s="3">
        <f t="shared" si="4"/>
        <v>-395201.6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>
        <v>807515</v>
      </c>
      <c r="D34" s="4">
        <v>0</v>
      </c>
      <c r="E34" s="3">
        <f t="shared" si="0"/>
        <v>807515</v>
      </c>
      <c r="F34" s="4">
        <v>412313.4</v>
      </c>
      <c r="G34" s="4">
        <v>412313.4</v>
      </c>
      <c r="H34" s="3">
        <f t="shared" si="3"/>
        <v>-395201.6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179760</v>
      </c>
      <c r="G36" s="3">
        <f t="shared" si="5"/>
        <v>179760</v>
      </c>
      <c r="H36" s="3">
        <f t="shared" si="5"/>
        <v>179760</v>
      </c>
    </row>
    <row r="37" spans="2:8" x14ac:dyDescent="0.2">
      <c r="B37" s="21" t="s">
        <v>36</v>
      </c>
      <c r="C37" s="3">
        <v>0</v>
      </c>
      <c r="D37" s="4">
        <v>0</v>
      </c>
      <c r="E37" s="3">
        <f t="shared" si="0"/>
        <v>0</v>
      </c>
      <c r="F37" s="4">
        <v>179760</v>
      </c>
      <c r="G37" s="4">
        <v>179760</v>
      </c>
      <c r="H37" s="3">
        <f t="shared" si="3"/>
        <v>179760</v>
      </c>
    </row>
    <row r="38" spans="2:8" x14ac:dyDescent="0.2">
      <c r="B38" s="20" t="s">
        <v>37</v>
      </c>
      <c r="C38" s="3">
        <f t="shared" ref="C38:H38" si="6">C39+C40</f>
        <v>723149.45</v>
      </c>
      <c r="D38" s="3">
        <f t="shared" si="6"/>
        <v>0</v>
      </c>
      <c r="E38" s="3">
        <f t="shared" si="6"/>
        <v>723149.45</v>
      </c>
      <c r="F38" s="3">
        <f t="shared" si="6"/>
        <v>259048.44</v>
      </c>
      <c r="G38" s="3">
        <f t="shared" si="6"/>
        <v>259048.44</v>
      </c>
      <c r="H38" s="3">
        <f t="shared" si="6"/>
        <v>-464101.00999999995</v>
      </c>
    </row>
    <row r="39" spans="2:8" x14ac:dyDescent="0.2">
      <c r="B39" s="21" t="s">
        <v>38</v>
      </c>
      <c r="C39" s="3">
        <v>723149.45</v>
      </c>
      <c r="D39" s="4">
        <v>0</v>
      </c>
      <c r="E39" s="3">
        <f t="shared" si="0"/>
        <v>723149.45</v>
      </c>
      <c r="F39" s="4">
        <v>259048.44</v>
      </c>
      <c r="G39" s="4">
        <v>259048.44</v>
      </c>
      <c r="H39" s="3">
        <f t="shared" si="3"/>
        <v>-464101.00999999995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62529865.24000001</v>
      </c>
      <c r="D42" s="8">
        <f t="shared" si="7"/>
        <v>0</v>
      </c>
      <c r="E42" s="8">
        <f t="shared" si="7"/>
        <v>62529865.24000001</v>
      </c>
      <c r="F42" s="8">
        <f t="shared" si="7"/>
        <v>43579937.709999993</v>
      </c>
      <c r="G42" s="8">
        <f t="shared" si="7"/>
        <v>43579937.709999993</v>
      </c>
      <c r="H42" s="8">
        <f t="shared" si="7"/>
        <v>-18949927.530000005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52241178</v>
      </c>
      <c r="D47" s="3">
        <f t="shared" si="8"/>
        <v>0</v>
      </c>
      <c r="E47" s="3">
        <f t="shared" si="8"/>
        <v>52241178</v>
      </c>
      <c r="F47" s="3">
        <f t="shared" si="8"/>
        <v>43483432</v>
      </c>
      <c r="G47" s="3">
        <f t="shared" si="8"/>
        <v>43483432</v>
      </c>
      <c r="H47" s="3">
        <f t="shared" si="8"/>
        <v>-8757746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>
        <v>29358059</v>
      </c>
      <c r="D50" s="4">
        <v>0</v>
      </c>
      <c r="E50" s="3">
        <f t="shared" si="9"/>
        <v>29358059</v>
      </c>
      <c r="F50" s="4">
        <v>26044062.699999999</v>
      </c>
      <c r="G50" s="4">
        <v>26044062.699999999</v>
      </c>
      <c r="H50" s="3">
        <f t="shared" si="10"/>
        <v>-3313996.3000000007</v>
      </c>
    </row>
    <row r="51" spans="2:8" ht="38.25" x14ac:dyDescent="0.2">
      <c r="B51" s="22" t="s">
        <v>46</v>
      </c>
      <c r="C51" s="3">
        <v>22883119</v>
      </c>
      <c r="D51" s="4">
        <v>0</v>
      </c>
      <c r="E51" s="3">
        <f t="shared" si="9"/>
        <v>22883119</v>
      </c>
      <c r="F51" s="4">
        <v>17439369.300000001</v>
      </c>
      <c r="G51" s="4">
        <v>17439369.300000001</v>
      </c>
      <c r="H51" s="3">
        <f t="shared" si="10"/>
        <v>-5443749.6999999993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52241178</v>
      </c>
      <c r="D67" s="12">
        <f t="shared" si="13"/>
        <v>0</v>
      </c>
      <c r="E67" s="12">
        <f t="shared" si="13"/>
        <v>52241178</v>
      </c>
      <c r="F67" s="12">
        <f t="shared" si="13"/>
        <v>43483432</v>
      </c>
      <c r="G67" s="12">
        <f t="shared" si="13"/>
        <v>43483432</v>
      </c>
      <c r="H67" s="12">
        <f t="shared" si="13"/>
        <v>-8757746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114771043.24000001</v>
      </c>
      <c r="D72" s="12">
        <f t="shared" si="15"/>
        <v>0</v>
      </c>
      <c r="E72" s="12">
        <f t="shared" si="15"/>
        <v>114771043.24000001</v>
      </c>
      <c r="F72" s="12">
        <f t="shared" si="15"/>
        <v>87063369.709999993</v>
      </c>
      <c r="G72" s="12">
        <f t="shared" si="15"/>
        <v>87063369.709999993</v>
      </c>
      <c r="H72" s="12">
        <f t="shared" si="15"/>
        <v>-27707673.530000005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2016-12-20T19:44:47Z</cp:lastPrinted>
  <dcterms:created xsi:type="dcterms:W3CDTF">2016-10-11T20:13:05Z</dcterms:created>
  <dcterms:modified xsi:type="dcterms:W3CDTF">2019-10-09T21:32:25Z</dcterms:modified>
</cp:coreProperties>
</file>