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<sst xmlns="http://schemas.openxmlformats.org/spreadsheetml/2006/main" count="35" uniqueCount="34">
  <si>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</si>
  <si>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</si>
  <si>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</si>
  <si>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</si>
  <si>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</si>
  <si>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</si>
  <si>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</si>
  <si>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</si>
  <si>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</si>
  <si>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</si>
  <si>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</si>
  <si>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</si>
  <si>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</si>
  <si>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</si>
  <si>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</si>
  <si>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</si>
  <si>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</si>
  <si>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</si>
  <si>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</si>
  <si>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</si>
  <si>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</si>
  <si>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</si>
  <si>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</si>
  <si>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</si>
  <si>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</si>
  <si>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</si>
  <si>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</si>
  <si>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</si>
  <si>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</si>
  <si>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</si>
  <si>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</si>
  <si>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</si>
  <si>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Tecozautla</t>
  </si>
  <si>
    <t>Del 1 de Enero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</si>
</sst>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41240245.48</v>
      </c>
      <c r="F16" s="23">
        <f>SUM(F18:F24)</f>
        <v>339715774.43</v>
      </c>
      <c r="G16" s="23">
        <f>SUM(G18:G24)</f>
        <v>333279656.65999997</v>
      </c>
      <c r="H16" s="23">
        <f>SUM(H18:H24)</f>
        <v>47676363.25000004</v>
      </c>
      <c r="I16" s="23">
        <f>SUM(I18:I24)</f>
        <v>6436117.770000041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35462478.47</v>
      </c>
      <c r="F18" s="28">
        <v>236516740.51</v>
      </c>
      <c r="G18" s="28">
        <v>229700655.95</v>
      </c>
      <c r="H18" s="29">
        <f>E18+F18-G18</f>
        <v>42278563.03000003</v>
      </c>
      <c r="I18" s="29">
        <f>H18-E18</f>
        <v>6816084.560000032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5597561.14</v>
      </c>
      <c r="F19" s="28">
        <v>103199033.92</v>
      </c>
      <c r="G19" s="28">
        <v>103579000.71</v>
      </c>
      <c r="H19" s="29">
        <f aca="true" t="shared" si="0" ref="H19:H24">E19+F19-G19</f>
        <v>5217594.350000009</v>
      </c>
      <c r="I19" s="29">
        <f aca="true" t="shared" si="1" ref="I19:I24">H19-E19</f>
        <v>-379966.7899999907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180205.87</v>
      </c>
      <c r="F20" s="28">
        <v>0</v>
      </c>
      <c r="G20" s="28">
        <v>0</v>
      </c>
      <c r="H20" s="29">
        <f t="shared" si="0"/>
        <v>180205.87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178902495.8</v>
      </c>
      <c r="F26" s="23">
        <f>SUM(F28:F36)</f>
        <v>146031.57</v>
      </c>
      <c r="G26" s="23">
        <f>SUM(G28:G36)</f>
        <v>18655.4</v>
      </c>
      <c r="H26" s="23">
        <f>SUM(H28:H36)</f>
        <v>179029871.97</v>
      </c>
      <c r="I26" s="23">
        <f>SUM(I28:I36)</f>
        <v>127376.16999999434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165941542.02</v>
      </c>
      <c r="F30" s="28">
        <v>0</v>
      </c>
      <c r="G30" s="28">
        <v>18655.4</v>
      </c>
      <c r="H30" s="29">
        <f t="shared" si="2"/>
        <v>165922886.62</v>
      </c>
      <c r="I30" s="29">
        <f t="shared" si="3"/>
        <v>-18655.40000000596</v>
      </c>
      <c r="J30" s="27"/>
    </row>
    <row r="31" spans="2:10" ht="15">
      <c r="B31" s="25"/>
      <c r="C31" s="45" t="s">
        <v>24</v>
      </c>
      <c r="D31" s="45"/>
      <c r="E31" s="28">
        <v>12889273.78</v>
      </c>
      <c r="F31" s="28">
        <v>146031.57</v>
      </c>
      <c r="G31" s="28">
        <v>0</v>
      </c>
      <c r="H31" s="29">
        <f t="shared" si="2"/>
        <v>13035305.35</v>
      </c>
      <c r="I31" s="29">
        <f t="shared" si="3"/>
        <v>146031.5700000003</v>
      </c>
      <c r="J31" s="27"/>
    </row>
    <row r="32" spans="2:10" ht="15">
      <c r="B32" s="25"/>
      <c r="C32" s="45" t="s">
        <v>25</v>
      </c>
      <c r="D32" s="45"/>
      <c r="E32" s="28">
        <v>71680</v>
      </c>
      <c r="F32" s="28">
        <v>0</v>
      </c>
      <c r="G32" s="28">
        <v>0</v>
      </c>
      <c r="H32" s="29">
        <f t="shared" si="2"/>
        <v>71680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220142741.28</v>
      </c>
      <c r="F38" s="23">
        <f>F16+F26</f>
        <v>339861806</v>
      </c>
      <c r="G38" s="23">
        <f>G16+G26</f>
        <v>333298312.05999994</v>
      </c>
      <c r="H38" s="23">
        <f>H16+H26</f>
        <v>226706235.22000003</v>
      </c>
      <c r="I38" s="23">
        <f>I16+I26</f>
        <v>6563493.940000036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2019-10-08T19:33:16Z</dcterms:modified>
  <cp:category/>
  <cp:version/>
  <cp:contentType/>
  <cp:contentStatus/>
</cp:coreProperties>
</file>