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NFORMACION ARQ OSCAR MARICRUZ\"/>
    </mc:Choice>
  </mc:AlternateContent>
  <bookViews>
    <workbookView xWindow="0" yWindow="0" windowWidth="16815" windowHeight="7065" tabRatio="864" activeTab="2"/>
  </bookViews>
  <sheets>
    <sheet name="FR-01" sheetId="7" r:id="rId1"/>
    <sheet name="DIRECTA" sheetId="15" r:id="rId2"/>
    <sheet name="CONTRATOS" sheetId="6" r:id="rId3"/>
    <sheet name="CONVENIOS" sheetId="10" r:id="rId4"/>
    <sheet name="CATALOGOS" sheetId="13" r:id="rId5"/>
    <sheet name="REFERENCIA FR-01" sheetId="16" r:id="rId6"/>
    <sheet name="REFERENCIA DIRECTA" sheetId="17" r:id="rId7"/>
    <sheet name="REFERENCIA CONTRATOS" sheetId="18" r:id="rId8"/>
    <sheet name="REFERENCIA CONVENIOS" sheetId="19" r:id="rId9"/>
  </sheets>
  <definedNames>
    <definedName name="_xlnm._FilterDatabase" localSheetId="2" hidden="1">CONTRATOS!$A$2:$T$93</definedName>
    <definedName name="_xlnm._FilterDatabase" localSheetId="0" hidden="1">'FR-01'!$A$1:$W$93</definedName>
    <definedName name="_xlnm.Print_Titles" localSheetId="0">'FR-01'!$1:$2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7" l="1"/>
</calcChain>
</file>

<file path=xl/sharedStrings.xml><?xml version="1.0" encoding="utf-8"?>
<sst xmlns="http://schemas.openxmlformats.org/spreadsheetml/2006/main" count="1833" uniqueCount="567">
  <si>
    <t>Nombre de la obra</t>
  </si>
  <si>
    <t>Localidad</t>
  </si>
  <si>
    <t>Nombre del Contratista</t>
  </si>
  <si>
    <t>Domicilio del Contratista</t>
  </si>
  <si>
    <t>RFC del Contratista</t>
  </si>
  <si>
    <t>Monto Total del Contrato</t>
  </si>
  <si>
    <t>Nombre del Representante Legal del Contratista</t>
  </si>
  <si>
    <t>Numero de Oficio de Validación</t>
  </si>
  <si>
    <t>Clave o número de obra</t>
  </si>
  <si>
    <t>Estructura Financiera Inicial</t>
  </si>
  <si>
    <t>Estructura Financiera Modificada</t>
  </si>
  <si>
    <t>Federal</t>
  </si>
  <si>
    <t>Estatal</t>
  </si>
  <si>
    <t>Municipal</t>
  </si>
  <si>
    <t>Beneficiarios</t>
  </si>
  <si>
    <t>Total</t>
  </si>
  <si>
    <t>Latitud</t>
  </si>
  <si>
    <t>Longitud</t>
  </si>
  <si>
    <t>Comentarios y Observaciones</t>
  </si>
  <si>
    <t>Contrato</t>
  </si>
  <si>
    <t>Identificación Geografica</t>
  </si>
  <si>
    <t>Clave de Obra o Número de Obra</t>
  </si>
  <si>
    <t>No. de Contrato</t>
  </si>
  <si>
    <t>Fecha de la Firma del Contrato</t>
  </si>
  <si>
    <t>No. De Registro en el  Padrón de Contratistas del Gobierno del Estado</t>
  </si>
  <si>
    <t>Motivo Por el Cual Se Modifica el Contrato</t>
  </si>
  <si>
    <t>Plazos De Ejecución</t>
  </si>
  <si>
    <t>No. de Días Para Ejecutar la Obra de Acuerdo al Contrato.</t>
  </si>
  <si>
    <t>Fecha de Inicio de la Obra</t>
  </si>
  <si>
    <t>Fecha de Finalización de la Obra</t>
  </si>
  <si>
    <t>Fecha</t>
  </si>
  <si>
    <t>Se realizó Modificación al contrato SI / NO</t>
  </si>
  <si>
    <t>Modificación De Contrato o Convenio Adicional</t>
  </si>
  <si>
    <t>No. de Contrato o Convenio</t>
  </si>
  <si>
    <t>Fecha del Acta de Entrega - Recepcion</t>
  </si>
  <si>
    <t>Acta de Entrega - Recepción SI / NO</t>
  </si>
  <si>
    <t>Modalidad de ejecución</t>
  </si>
  <si>
    <t>Avance actualizado</t>
  </si>
  <si>
    <t>Tipo de Adjudicación</t>
  </si>
  <si>
    <t>Obra recepcionada</t>
  </si>
  <si>
    <t>Participación de fondos federales</t>
  </si>
  <si>
    <t>Físico</t>
  </si>
  <si>
    <t>Financiero</t>
  </si>
  <si>
    <t>Adjudicación Directa</t>
  </si>
  <si>
    <t>Convenio</t>
  </si>
  <si>
    <t>Fecha de la Firma del Contrato o Convenio</t>
  </si>
  <si>
    <t>Monto Total del la Aportació Municipal.</t>
  </si>
  <si>
    <t xml:space="preserve">Instancia que ejecuta la obra </t>
  </si>
  <si>
    <t>AD</t>
  </si>
  <si>
    <t>CV</t>
  </si>
  <si>
    <t xml:space="preserve">Convenio </t>
  </si>
  <si>
    <t xml:space="preserve">Contrato </t>
  </si>
  <si>
    <t>Ya se realizó contrato o convenio SI / NO</t>
  </si>
  <si>
    <t xml:space="preserve">MODALIDAD DE EJECUCIÓN: </t>
  </si>
  <si>
    <t>D</t>
  </si>
  <si>
    <t xml:space="preserve">C </t>
  </si>
  <si>
    <t>V</t>
  </si>
  <si>
    <t xml:space="preserve">Convocatoria cuando menos a tres </t>
  </si>
  <si>
    <t>Licitación Pública</t>
  </si>
  <si>
    <t>LP</t>
  </si>
  <si>
    <t xml:space="preserve">Administración Directa </t>
  </si>
  <si>
    <t>Si la realiza el municipio directamente</t>
  </si>
  <si>
    <t>Si se contrata a una empresa, contratista, etc.  que realice la obra</t>
  </si>
  <si>
    <t>Si el municipio solo da una aportación económica y la obra la realiza otra dependencia</t>
  </si>
  <si>
    <t>Federal                   (A)</t>
  </si>
  <si>
    <t>Estatal             (B)</t>
  </si>
  <si>
    <t>Municipal             (C)</t>
  </si>
  <si>
    <t>Beneficiarios (D)</t>
  </si>
  <si>
    <t>Total       (A+B+C+D)</t>
  </si>
  <si>
    <t>No. de Días Para Ejecutar la Obra.</t>
  </si>
  <si>
    <t>AUDITORÍA SUPERIOR DEL ESTADO DE HIDALGO</t>
  </si>
  <si>
    <t>Referencia</t>
  </si>
  <si>
    <t>Formato de la Celda</t>
  </si>
  <si>
    <t>DIRECCIÓN GENERAL DE FISCALIZACIÓN SUPERIOR MUNICIPAL</t>
  </si>
  <si>
    <t>Federal   (A)</t>
  </si>
  <si>
    <t>Estatal    (B)</t>
  </si>
  <si>
    <t>Municipal  (C)</t>
  </si>
  <si>
    <t>Latitud en formato Decimal (Ejemplo: 51.0010121332)</t>
  </si>
  <si>
    <t>Longitud en formato Decimal (Ejemplo: 130.0010121332)</t>
  </si>
  <si>
    <t>Moneda con 2 decimales</t>
  </si>
  <si>
    <t>Alfanumérico de máximo 256 caracteres</t>
  </si>
  <si>
    <t>Fecha del Acta de Entrega - Recepción</t>
  </si>
  <si>
    <t>Alfanumérico de máximo 1000 caracteres</t>
  </si>
  <si>
    <t>Alfanumérico de máximo 128 caracteres</t>
  </si>
  <si>
    <t>Alfanumérico de máximo 800 caracteres</t>
  </si>
  <si>
    <t>Alfanumérico de máximo 512 caracteres</t>
  </si>
  <si>
    <t>Monto Total del la Aportación Municipal.</t>
  </si>
  <si>
    <t>Alfanumerico de máximo 256 caracteres</t>
  </si>
  <si>
    <t>Alfanumerico de máximo 1000 caracteres</t>
  </si>
  <si>
    <t>Alfanumerico de máximo 512 caracteres</t>
  </si>
  <si>
    <t>Fecha de Acta de Entrega - Recepción</t>
  </si>
  <si>
    <r>
      <t>Ya se realizó contrato o convenio</t>
    </r>
    <r>
      <rPr>
        <b/>
        <sz val="10"/>
        <color rgb="FFFF0000"/>
        <rFont val="Arial Narrow"/>
        <family val="2"/>
      </rPr>
      <t xml:space="preserve"> SI</t>
    </r>
    <r>
      <rPr>
        <b/>
        <sz val="10"/>
        <rFont val="Arial Narrow"/>
        <family val="2"/>
      </rPr>
      <t xml:space="preserve"> /</t>
    </r>
    <r>
      <rPr>
        <b/>
        <sz val="10"/>
        <color rgb="FFFF0000"/>
        <rFont val="Arial Narrow"/>
        <family val="2"/>
      </rPr>
      <t xml:space="preserve"> NO</t>
    </r>
  </si>
  <si>
    <r>
      <t xml:space="preserve">Acta de Entrega - Recepción </t>
    </r>
    <r>
      <rPr>
        <b/>
        <sz val="9"/>
        <color rgb="FFFF0000"/>
        <rFont val="Arial Narrow"/>
        <family val="2"/>
      </rPr>
      <t xml:space="preserve">SI </t>
    </r>
    <r>
      <rPr>
        <b/>
        <sz val="9"/>
        <rFont val="Arial Narrow"/>
        <family val="2"/>
      </rPr>
      <t>/</t>
    </r>
    <r>
      <rPr>
        <b/>
        <sz val="9"/>
        <color rgb="FFFF0000"/>
        <rFont val="Arial Narrow"/>
        <family val="2"/>
      </rPr>
      <t xml:space="preserve"> NO</t>
    </r>
  </si>
  <si>
    <r>
      <t xml:space="preserve">Se realizó Modificación al contrato </t>
    </r>
    <r>
      <rPr>
        <b/>
        <sz val="9"/>
        <color rgb="FFFF0000"/>
        <rFont val="Arial Narrow"/>
        <family val="2"/>
      </rPr>
      <t xml:space="preserve">SI </t>
    </r>
    <r>
      <rPr>
        <b/>
        <sz val="9"/>
        <rFont val="Arial Narrow"/>
        <family val="2"/>
      </rPr>
      <t xml:space="preserve">/ </t>
    </r>
    <r>
      <rPr>
        <b/>
        <sz val="9"/>
        <color rgb="FFFF0000"/>
        <rFont val="Arial Narrow"/>
        <family val="2"/>
      </rPr>
      <t>NO</t>
    </r>
  </si>
  <si>
    <r>
      <t>Acta de Entrega - Recepción</t>
    </r>
    <r>
      <rPr>
        <b/>
        <sz val="9"/>
        <color rgb="FFFF0000"/>
        <rFont val="Arial Narrow"/>
        <family val="2"/>
      </rPr>
      <t xml:space="preserve"> SI </t>
    </r>
    <r>
      <rPr>
        <b/>
        <sz val="9"/>
        <rFont val="Arial Narrow"/>
        <family val="2"/>
      </rPr>
      <t>/</t>
    </r>
    <r>
      <rPr>
        <b/>
        <sz val="9"/>
        <color rgb="FFFF0000"/>
        <rFont val="Arial Narrow"/>
        <family val="2"/>
      </rPr>
      <t xml:space="preserve"> NO</t>
    </r>
  </si>
  <si>
    <t>Texto únicamente responda con "SI" o "NO"</t>
  </si>
  <si>
    <t>Carácter únicamente responda con "V","C", o, "D"</t>
  </si>
  <si>
    <t>Porcentaje numérico</t>
  </si>
  <si>
    <t>Cadena de caracteres únicamente responda con "AD","CV",o,"LP"</t>
  </si>
  <si>
    <t>Numérico</t>
  </si>
  <si>
    <t>Columna</t>
  </si>
  <si>
    <t>REFERENCIA  DEL FORMATO EN LAS COLUMNAS PESTAÑA FR-01</t>
  </si>
  <si>
    <t>REFERENCIA  DEL FORMATO EN LAS COLUMNAS PESTAÑA  DIRECTA</t>
  </si>
  <si>
    <t>REFERENCIA  DEL FORMATO EN LAS COLUMNAS PESTAÑA CONTRATOS</t>
  </si>
  <si>
    <t>REFERENCIA  DEL FORMATO EN LAS COLUMNAS PESTAÑA  CONVENIOS</t>
  </si>
  <si>
    <t>Obra recepcionada SI/NO</t>
  </si>
  <si>
    <t>Participación de fondos federales SI/NO</t>
  </si>
  <si>
    <t>SEFINP-V-FAISM/GI-2018-059-001</t>
  </si>
  <si>
    <t>SEFINP-V-FAISM/GI-2018-059-005</t>
  </si>
  <si>
    <t>SEFINP-V-FAISM/GI-2018-059-006</t>
  </si>
  <si>
    <t>SEFINP-V-FAISM/GI-2018-059-007</t>
  </si>
  <si>
    <t>SEFINP-V-FAISM/GI-2018-059-008</t>
  </si>
  <si>
    <t>SEFINP-V-FAISM/GI-2018-059-009</t>
  </si>
  <si>
    <t>SEFINP-V-FAISM/GI-2018-059-010</t>
  </si>
  <si>
    <t>SEFINP-V-FAISM/GI-2018-059-011</t>
  </si>
  <si>
    <t>SEFINP-V-FAISM/GI-2018-059-013</t>
  </si>
  <si>
    <t>SEFINP-V-FAISM/GI-2018-059-014</t>
  </si>
  <si>
    <t>SEFINP-V-FAISM/GI-2018-059-015</t>
  </si>
  <si>
    <t>ADQUISICIÓN DE ESTACIÓN TOTAL PARA EL DEPARTAMENTO DE OBRAS PÚBLICAS Y ACCESORIOS</t>
  </si>
  <si>
    <t>CONSTRUCCIÓN DE EMPEDRADO BOULEVARD Y MANZANA 5</t>
  </si>
  <si>
    <t>CONSTRUCCIÓN DE EMPEDRADO AHOGADO</t>
  </si>
  <si>
    <t>CONSTRUCCIÓN DE EMPEDRADO AHOGADO EN CALLE GRACIANO AGÜERO SUR Y CALLE LOS LIMONES</t>
  </si>
  <si>
    <t>CONSTRUCCIÓN DE EMPEDRADO AHOGADO EN CERRADA EL PIRUL PROGRESO, LA METRALLA</t>
  </si>
  <si>
    <t>AMPLIACIÓN DE DRENAJE SANITARIO</t>
  </si>
  <si>
    <t>CONSTRUCCIÓN DE DRENAJE SANITARIO</t>
  </si>
  <si>
    <t>CONSTRUCCIÓN DE EMPEDRADO AHOGADO EN CALLE CEMPASUCHILT Y SANTIAGO APOSTOL</t>
  </si>
  <si>
    <t>AMPLIACIÓN DE EMPEDRADO AHOGADO EN BO. BONDINZHA</t>
  </si>
  <si>
    <t>CONSTRUCCIÓN DE EMPEDRADO AHOGADO MANZANA EL BANCO</t>
  </si>
  <si>
    <t>CONSTRUCCIÓN DE EMPEDRADO EN SECO</t>
  </si>
  <si>
    <t>CONSTRUCCIÓN DE FOSA SÉPTICA EN ESCUELA PRIMARIA "NICOLÁS ROMERO" CON CLAVE: 13DPB0023B</t>
  </si>
  <si>
    <t>CONSTRUCCIÓN DE EMPEDRADO AHOGADO EN CALLE CHABACANO BO. MORELOS</t>
  </si>
  <si>
    <t>AMPLIACIÓN DE DRENAJE SANITARIO BO. LOS TULIPANES BO. LOS PINOS Y BO. DISCIPLINA</t>
  </si>
  <si>
    <t>APERTURA DE CAMINO HACIA TERRENOS DEL ITESHU</t>
  </si>
  <si>
    <t>CONSTRUCCIÓN DE EMPEDRADO AHOGADO EN CALLE FRANCISCO MINA</t>
  </si>
  <si>
    <t>CONSTRUCCIÓN DE COMEDOR COMUNITARIO</t>
  </si>
  <si>
    <t>CONSTRUCCIÓN DE LETRINAS</t>
  </si>
  <si>
    <t>CONSTRUCCIÓN DE COMEDOR EN ESCUELA PRIMARIA IGNACIO ZARAGOZA CLAVE:13DPR0509N</t>
  </si>
  <si>
    <t>CONSTRUCCIÓN DE EMPEDRADO AHOGADO EN CALLE 29 DE JUNIO</t>
  </si>
  <si>
    <t>CONSTRUCCIÓN DE AULA EN ESCUELA PRIMARIA RAFAEL RAMÍREZ C.C.T. 13DPR0778H</t>
  </si>
  <si>
    <t>REHABILITACIÓN DE LÍNEA DE DISTRIBUCIÓN DE AGUA POTABLE</t>
  </si>
  <si>
    <t>CONSTRUCCIÓN DE CUARTOS PARA BAÑO</t>
  </si>
  <si>
    <t>REHABILITACIÓN DE LÍNEA DE DRENAJE SANITARIO</t>
  </si>
  <si>
    <t>CONSTRUCCIÓN DE EMPEDRADO AHOGADO AVENIDA CAMELINAS</t>
  </si>
  <si>
    <t>CONSTRUCCIÓN DE TANQUE DE ALMACENAMIENTO DE AGUA POTABLE</t>
  </si>
  <si>
    <t>CONSTRUCCIÓN DE BARDA PERIMETRAL EN ESCUELA "NICOLÁS ROMERO" CON CLAVE: 13DPB0023B</t>
  </si>
  <si>
    <t>CONSTRUCCIÓN DE AULA EN TELEBACHILLERATO COMUNITARIO BOMAXOTHA CLAVE: 13ETK0127Z</t>
  </si>
  <si>
    <t>AMPLIACIÓN DE RED DE DISTRIBUCIÓN DE AGUA POTABLE</t>
  </si>
  <si>
    <t>CONSTRUCCIÓN DE EMPEDRADO</t>
  </si>
  <si>
    <t>REHABILITACIÓN DE SISTEMA DE AGUA POTABLE</t>
  </si>
  <si>
    <t>CONSTRUCCIÓN DE DEPÓSITOS DE AGUA POTABLE EN VIVIENDAS</t>
  </si>
  <si>
    <t>CONSTRUCCIÓN DE BARDA PERIMETRAL EN ESCUELA PRIMARIA BENITO JUÁREZ CON CLAVE: 13DPB0674L</t>
  </si>
  <si>
    <t>CONSTRUCCIÓN DE TECHADO EN PREESCOLAR JONAS SALK CLAVE: 13DJN0220W</t>
  </si>
  <si>
    <t>CONSTRUCCION DE SANITARIOS EN ESCUELA SECUNDARIA TECNICA 46 CON CLAVE: 13DST0048F</t>
  </si>
  <si>
    <t>TECOZAUTLA</t>
  </si>
  <si>
    <t>SAN FRANCISCO</t>
  </si>
  <si>
    <t>PAÑHE</t>
  </si>
  <si>
    <t>ALJIBES</t>
  </si>
  <si>
    <t>MAGUEY VERDE</t>
  </si>
  <si>
    <t>NINTHI</t>
  </si>
  <si>
    <t>LA SALITRERA</t>
  </si>
  <si>
    <t>EL AHORCADO</t>
  </si>
  <si>
    <t>RANZHA</t>
  </si>
  <si>
    <t>LA PAILA</t>
  </si>
  <si>
    <t>EL PASO</t>
  </si>
  <si>
    <t>SAN MIGUEL CALTEPANTLA</t>
  </si>
  <si>
    <t>UXDEJHE</t>
  </si>
  <si>
    <t>EL MERCADER</t>
  </si>
  <si>
    <t>EL DORANHI</t>
  </si>
  <si>
    <t>GANDHO</t>
  </si>
  <si>
    <t>BOMANXOTHA</t>
  </si>
  <si>
    <t>SAN PEDRO</t>
  </si>
  <si>
    <t>CUAMXHI</t>
  </si>
  <si>
    <t>LA PRESA</t>
  </si>
  <si>
    <t>MANGUANI</t>
  </si>
  <si>
    <t>EL DEDHO</t>
  </si>
  <si>
    <t>NUEVO ALJIBES</t>
  </si>
  <si>
    <t>LA MESILLA</t>
  </si>
  <si>
    <t>LA CRUZ DE PIEDRA</t>
  </si>
  <si>
    <t>SAN JOSÉ EL DESIERTO</t>
  </si>
  <si>
    <t>LA LOMITA</t>
  </si>
  <si>
    <t>SAN ANTONIO</t>
  </si>
  <si>
    <t>BOÑHE</t>
  </si>
  <si>
    <t>GUADALUPE</t>
  </si>
  <si>
    <t>TAXBATHA</t>
  </si>
  <si>
    <t>EL PALMAR</t>
  </si>
  <si>
    <t>LA JOYA</t>
  </si>
  <si>
    <t>PARED BLANCA</t>
  </si>
  <si>
    <t>C</t>
  </si>
  <si>
    <t>SI</t>
  </si>
  <si>
    <t>NO</t>
  </si>
  <si>
    <t>TECNOLOGÍA UNIVERSAL MITA, S. A. DE C. V.</t>
  </si>
  <si>
    <t>EDIFICACIONES TOTEM, S. A. DE C. V.</t>
  </si>
  <si>
    <t>SAÚL PUEBLA MEJÍA</t>
  </si>
  <si>
    <t>CONSTRUCTORA DINOBE S. A. DE C. V.</t>
  </si>
  <si>
    <t>TKM INTERLOGISTIC DEL CENTRO S. A. DE C. V.</t>
  </si>
  <si>
    <t>ALAN JESÚS RIVERA VILLANUEVA</t>
  </si>
  <si>
    <t>VICTOR EMILIO HERNÁNDEZ PEÑA</t>
  </si>
  <si>
    <t>GRUPO GALUME S. A. DE C. V.</t>
  </si>
  <si>
    <t>JAIME GUADALUPE BERNAL JUAREZ</t>
  </si>
  <si>
    <t>ADÁN MORALES MARTÍNEZ</t>
  </si>
  <si>
    <t>LUIS MANUEL ISLAS RAMÍREZ</t>
  </si>
  <si>
    <t>RODOLFO LÓPEZ CONTRERAS</t>
  </si>
  <si>
    <t>JESÚS RODRÍGUEZ SAINZ</t>
  </si>
  <si>
    <t>JAIME GUADALUPE BERNAL JUÁREZ</t>
  </si>
  <si>
    <t>LUIS MANUEL ISLAS RAMIREZ</t>
  </si>
  <si>
    <t>CONSTRUCTORA DINOBE  S. A. DE C.V.</t>
  </si>
  <si>
    <t>GERMAN CRUZ HUERTA</t>
  </si>
  <si>
    <t>DESARROLLO EN CONSTRUCCIONES Y PROYECTOS BELAK S. A. DE C. V.</t>
  </si>
  <si>
    <t>CINGELC CONSTRUCTORA DE INGENIEROS ELECTRICISTAS Y CIVILES, SOCIEDAD ANÓNIMA DE CAPITAL VARIABLE</t>
  </si>
  <si>
    <t>MT-OP/FAISM-CONT-AD/401-18</t>
  </si>
  <si>
    <t>MT-OP/FAISM-CONT-AD/017-18</t>
  </si>
  <si>
    <t>MT-OP/FAISM-CONT-AD/018-18</t>
  </si>
  <si>
    <t>MT-OP/FAISM-CONT-AD/019-18</t>
  </si>
  <si>
    <t>MT-OP/FAISM-CONT-AD/020-18</t>
  </si>
  <si>
    <t>MT-OP/FAISM-CONT-AD/021-18</t>
  </si>
  <si>
    <t>MT-OP/FAISM-CONT-AD/022-18</t>
  </si>
  <si>
    <t>MT-OP/FAISM-CONT-AD/024-18</t>
  </si>
  <si>
    <t>MT-OP/FAISM-CONT-AD/026-18</t>
  </si>
  <si>
    <t>MT-OP/FAISM-CONT-AD/027-18</t>
  </si>
  <si>
    <t>MT-OP/FAISM-CONT-AD/028-18</t>
  </si>
  <si>
    <t>MT-OP/FAISM-CONT-AD/029-18</t>
  </si>
  <si>
    <t>MT-OP/FAISM-CONT-AD/030-18</t>
  </si>
  <si>
    <t>MT-OP/FAISM-CONT-AD/032-18</t>
  </si>
  <si>
    <t>MT-OP/FAISM-CONT-AD/033-18</t>
  </si>
  <si>
    <t>MT-OP/FAISM-CONT-AD/034-18</t>
  </si>
  <si>
    <t>MT-OP/FAISM-CONT-AD/035-18</t>
  </si>
  <si>
    <t>MT-OP/FAISM-CONT-AD/037-18</t>
  </si>
  <si>
    <t>MT-OP/FAISM-CONT-AD/039-18</t>
  </si>
  <si>
    <t>MT-OP/FAISM-CONT-AD/040-18</t>
  </si>
  <si>
    <t>MT-OP/FAISM-CONT-AD/041-18</t>
  </si>
  <si>
    <t>MT-OP/FAISM-CONT-AD/043-18</t>
  </si>
  <si>
    <t>MT-OP/FAISM-CONT-AD/045-18</t>
  </si>
  <si>
    <t>MT-OP/FAISM-CONT-AD/046-18</t>
  </si>
  <si>
    <t>MT-OP/FAISM-CONT-AD/048-18</t>
  </si>
  <si>
    <t>MT-OP/FAISM-CONT-AD/050-18</t>
  </si>
  <si>
    <t>MT-OP/FAISM-CONT-AD/051-18</t>
  </si>
  <si>
    <t>MT-OP/FAISM-CONT-AD/052-18</t>
  </si>
  <si>
    <t>MT-OP/FAISM-CONT-AD/054-18</t>
  </si>
  <si>
    <t>MT-OP/FAISM-CONT-AD/056-18</t>
  </si>
  <si>
    <t>MT-OP/FAISM-CONT-AD/059-18</t>
  </si>
  <si>
    <t>MT-OP/FAISM-CONT-AD/060-18</t>
  </si>
  <si>
    <t>MT-OP/FAISM-CONT-AD/062-18</t>
  </si>
  <si>
    <t>MT-OP/FAISM-CONT-AD/063-18</t>
  </si>
  <si>
    <t>MT-OP/FAISM-CONT-AD/066-18</t>
  </si>
  <si>
    <t>MT-OP/FAISM-CONT-AD/070-18</t>
  </si>
  <si>
    <t>MT-OP/FAISM-CONT-AD/071-18</t>
  </si>
  <si>
    <t>MT-OP/FAISM-CONT-AD/072-18</t>
  </si>
  <si>
    <t>MT-OP/FAISM-CONT-AD/073-18</t>
  </si>
  <si>
    <t>MT-OP/FAISM-CONT-AD/076-18</t>
  </si>
  <si>
    <t>MT-OP/FAISM-CONT-AD/077-18</t>
  </si>
  <si>
    <t>MT-OP/FAISM-CONT-AD/079-18</t>
  </si>
  <si>
    <t>MT-OP/FAISM-CONT-AD/080-18</t>
  </si>
  <si>
    <t>CALLE 20 DE NOVIEMBRE, NÚMERO 9, COLONIA CENTRO, MUNICIPIO DE CADEREYTA DE MONTES, QUERÉTARO</t>
  </si>
  <si>
    <t>CALLE CANARIO, MANZANA 2, LOTE 6, NÚMERO 11, COLONIA SAN ANTONIO EL DESMONTE, PACHUCA DE SOTO, HIDALGO, CÓDIGO POSTAL 42111</t>
  </si>
  <si>
    <t>ETO000906LB5</t>
  </si>
  <si>
    <t>GREGORIA GONZÁLEZ MORALES</t>
  </si>
  <si>
    <t>091-17</t>
  </si>
  <si>
    <t>PUMS720213U17</t>
  </si>
  <si>
    <t>PRIVADA HACIENDA ESPEJEL, NÚMERO 112, COLONIA HACIENDAS DE HIDALGO, PACHUCA DE SOTO, HIDALGO, CÓDIGO POSTAL 42083</t>
  </si>
  <si>
    <t>MOMA690908FG4</t>
  </si>
  <si>
    <t>CALLE HOMERO, NÚMERO 203, PIZO 10, OFICINA 1025, COLONIA CHAPULTEPEC MORALES, MIGUEL HIDALGO, CIUDAD DE MÉXICO, CÓDIGO POSTAL 11570</t>
  </si>
  <si>
    <t>TIC020117GW3</t>
  </si>
  <si>
    <t>ERIKA IVONNE BOLAÑOS CISNEROS</t>
  </si>
  <si>
    <t>017-18</t>
  </si>
  <si>
    <t>CONOCIDO SIN NÚMERO, ORIZABITA, IXMIQUILPAN, HIDALGO, CÓDIGO POSTAL 42300</t>
  </si>
  <si>
    <t>CUHG700611PM6</t>
  </si>
  <si>
    <t>CALLE BENITO JUÁREZ, NÚMERO 405, COLONIA VENTA PRIETA, PACHUCA DE SOTO,  HIDLAGO, CÓDIGO POSTAL 42080</t>
  </si>
  <si>
    <t>ROSJ900410BJA</t>
  </si>
  <si>
    <t>EMILIANO ZAPATA, NÚMERO 2, COLONIA CENTRO, ZIMAPÁN, HIDALGO, CÓDIGO POSTAL 42330</t>
  </si>
  <si>
    <t>RIVA730125CJ3</t>
  </si>
  <si>
    <t>3827-14</t>
  </si>
  <si>
    <t>CIRCUITO SOL ORIENTE, NÚMERO EXTERIOR 118, MANZANA 2, NÚMERO INTERIOR SEGUNDO PISO, PRIVADA QUINTA BONITA, MINERAL DE LA REFORMA, HIDALGO, CÓDIGO POSTAL 42185</t>
  </si>
  <si>
    <t>LOCR700710K78</t>
  </si>
  <si>
    <t>CALLE EMILIANO ZAPATA, NÚMERO EXTERIOR 4, COLONIA ELLLANO PRIMERA SECCIÓN, TULA DE ALLENDE, HIDALGO, CÓDIGO POSTAL 42480</t>
  </si>
  <si>
    <t>BEJJ7510186C3</t>
  </si>
  <si>
    <t>130-18</t>
  </si>
  <si>
    <t>VICENTE SEGURA #301 COL. PERIODISTAS ACHUCA, HGO. C.P. 42060</t>
  </si>
  <si>
    <t>CIRCUITO DEL SOL ORIENTE, NÚMERO 118, MANZZNA 2, LOTE, PRIMER PISO, MINERAL DE LA REFORMA, HIDALGO, CÓDIGO POSTAL 42183</t>
  </si>
  <si>
    <t>CDI090130JY9</t>
  </si>
  <si>
    <t>GUADALUPE MENESES PAREDES</t>
  </si>
  <si>
    <t>4362-16</t>
  </si>
  <si>
    <t>AVENIDA MARIANO ESCOBED, NÚMERO 476, INTERIOR 1 PISO 12, COLONIA ANZURES, DEMARCACIÓN TERRITORIAL MIGUEL HIDLAGO, CIUDAD DE MÉXICO, CÓDIGO POSTAL 11590</t>
  </si>
  <si>
    <t>GGA090926AZA</t>
  </si>
  <si>
    <t>ADRIANA GARCÍA ESPINOSA</t>
  </si>
  <si>
    <t>CALLE EMILIANO ZAPATA, NÚMERO EXTERIOR 4, COLONIA EMILIANO PRIMERA SECCIÓN, TULA DE ALLENDE, HIDALGO, CÓDIGO POSTAL 42480</t>
  </si>
  <si>
    <t>CALLE PROLONGACIÓN BELIZARIO DOMINGUEZ SIN NÚMERO, COLONIA DIOS PADRE, IXMIQUILPAN HIDALGO, CÓDIGO POSTAL 42300</t>
  </si>
  <si>
    <t>JOSÉ JESÚS ÁNGELES CRUZ</t>
  </si>
  <si>
    <t>CALLE IXMIQUILPAN, NÚMERO 203, COLONIA CÉSPEDES, PACHUCA DE SOTO, HIDALGO, CÓDIGO POSTAL 42090</t>
  </si>
  <si>
    <t>IARL740508B21</t>
  </si>
  <si>
    <t>JOSÉ REFUGIO ESPINOZA SANTANDER</t>
  </si>
  <si>
    <t>146-17</t>
  </si>
  <si>
    <t>2018FAISM059037</t>
  </si>
  <si>
    <t>2018FAISM059028</t>
  </si>
  <si>
    <t>2018FAISM059042</t>
  </si>
  <si>
    <t>YEXTHO CHICO</t>
  </si>
  <si>
    <t>SEFINP-V-FAISM/GI-2018-059-004</t>
  </si>
  <si>
    <t>2018FAISM059014</t>
  </si>
  <si>
    <t>AMPLIACIÓN DE RED DE DISTRIBUCIÓN ELÉCTRICA VARIOS SECTORES CABECERA MUNICIPAL BO. LOS MORS Y GRANIZOS</t>
  </si>
  <si>
    <t>2018FAISM059013</t>
  </si>
  <si>
    <t>AMPLIACIÓN DE RED DE DISTRIBUCIÓN ELÉCTRICA</t>
  </si>
  <si>
    <t>2018FAISM059011</t>
  </si>
  <si>
    <t>AMPLIACIÓN DE RED DE DISTRIBUCIÓN ELÉCTRICA CALLE CAMELIA OTE. 2</t>
  </si>
  <si>
    <t>2018FAISM059012</t>
  </si>
  <si>
    <t>AMPLIACIÓN DE RED DE DISTRIBUCIÓN ELÉCTRICA BO. EL CALVARIO</t>
  </si>
  <si>
    <t>2018FAISM059016</t>
  </si>
  <si>
    <t>2018FAISM059010</t>
  </si>
  <si>
    <t>RANCHO VIEJO</t>
  </si>
  <si>
    <t>2018FAISM059029</t>
  </si>
  <si>
    <t>2018FAISM059017</t>
  </si>
  <si>
    <t>2018FAISM059018</t>
  </si>
  <si>
    <t>2018FAISM059034</t>
  </si>
  <si>
    <t>2018FAISM059030</t>
  </si>
  <si>
    <t>2018FAISM059026</t>
  </si>
  <si>
    <t>2018FAISM059039</t>
  </si>
  <si>
    <t>2018FAISM059015</t>
  </si>
  <si>
    <t>LOS CARRIZOS</t>
  </si>
  <si>
    <t>2018FAISM059031</t>
  </si>
  <si>
    <t>BANZHA</t>
  </si>
  <si>
    <t>2018FAISM059033</t>
  </si>
  <si>
    <t>2018FAISM059036</t>
  </si>
  <si>
    <t>AMPLIACIÓN DE DRENAJE SANITARIO BO. BOJHAY, BO. CENTRO  Y BO. LA MESA</t>
  </si>
  <si>
    <t>2018FAISM059019</t>
  </si>
  <si>
    <t>SEFINP-APDER/GI-2018-6059-00096</t>
  </si>
  <si>
    <t>2018APDER-00130</t>
  </si>
  <si>
    <t>MODERNIZACION DEL LIBRAMIENTO LAS ROSAS, DE TECOZAUTLA, HIDALGO</t>
  </si>
  <si>
    <t>UPLAPH-V-FAISM/GI-2016-059-019</t>
  </si>
  <si>
    <t>2016FAISM059100</t>
  </si>
  <si>
    <t>BAJHI</t>
  </si>
  <si>
    <t>SEFINP-V-FAISM/GI-2017-059-012</t>
  </si>
  <si>
    <t>2017FAISM059063</t>
  </si>
  <si>
    <t>CONSTRUCCION DE DISPENSARIO MEDICO</t>
  </si>
  <si>
    <t>EL RIITO</t>
  </si>
  <si>
    <t>UPLAPH-V-FAISM/GI-2015-059-026</t>
  </si>
  <si>
    <t>2015FAISM059082</t>
  </si>
  <si>
    <t>CONSRUCCION DE 4 AULAS EN ESCUELA JARDIN DE NIÑOS GABRIELA MISTRAL CCT: 13DJN0082K</t>
  </si>
  <si>
    <t>2018FAISM059041</t>
  </si>
  <si>
    <t>2018FAISM059062</t>
  </si>
  <si>
    <t>2018FAISM059054</t>
  </si>
  <si>
    <t>2018FAISM059400</t>
  </si>
  <si>
    <t>MANTENIMIENTO Y REPARACIÓN DE VEHÍCULOS PARA LA VERIFICACIÓN Y EL SEGUIMIENTO DE LAS OBRAS REALIZADAS CON RECURSOS DEL FAISM</t>
  </si>
  <si>
    <t>2018FAISM059048</t>
  </si>
  <si>
    <t>2018FAISM059046</t>
  </si>
  <si>
    <t>2018FAISM059058</t>
  </si>
  <si>
    <t>AMPLIACIÓN DE DRENAJE SANITARIO BO. SAN MIGUEL Y BO.LA COLONIA</t>
  </si>
  <si>
    <t>2018FAISM059080</t>
  </si>
  <si>
    <t>2018FAISM059050</t>
  </si>
  <si>
    <t>2018FAISM059024</t>
  </si>
  <si>
    <t>2018FAISM059066</t>
  </si>
  <si>
    <t>2018FAISM059020</t>
  </si>
  <si>
    <t>2018FAISM059055</t>
  </si>
  <si>
    <t>REHABILITACIÓN DE LOSAS EN AULAS DE ESCUELA PRIMARIA "MELCHOR CAMACHO GUERRERO" CLAVE: 13DPR1198H</t>
  </si>
  <si>
    <t>YETHAY</t>
  </si>
  <si>
    <t>2018FAISM059021</t>
  </si>
  <si>
    <t>2018FAISM059052</t>
  </si>
  <si>
    <t>2018FAISM059065</t>
  </si>
  <si>
    <t>EL SALTO</t>
  </si>
  <si>
    <t>2018FAISM059071</t>
  </si>
  <si>
    <t>2018FAISM059073</t>
  </si>
  <si>
    <t>2018FAISM059059</t>
  </si>
  <si>
    <t>2018FAISM059044</t>
  </si>
  <si>
    <t>2018FAISM059032</t>
  </si>
  <si>
    <t>2018FAISM059022</t>
  </si>
  <si>
    <t>SEFINP-V-FAISM/GI-2017-059-017</t>
  </si>
  <si>
    <t>2017FAISM059102</t>
  </si>
  <si>
    <t>AMPLIACION DE RED DE DISTRIBUCION DE AGUA POTABLE AGUA BO. LOS CARRIZOS</t>
  </si>
  <si>
    <t>SEFINP-V-FAISM/GI-2017-059-005</t>
  </si>
  <si>
    <t>2017FAISM059024</t>
  </si>
  <si>
    <t>SUMINISTRO E INSTALACION DE TOMAS DOMICILIARIAS</t>
  </si>
  <si>
    <t>SEFINP-V-FAISM/GI-2017-059-008</t>
  </si>
  <si>
    <t>2017FAISM059036</t>
  </si>
  <si>
    <t>CONSTRUCCION DE CUARTOS DORMITORIOS Y BAÑOS</t>
  </si>
  <si>
    <t>SEFINP-V-FAISM/GI-2017-059-020</t>
  </si>
  <si>
    <t>2017FAISM059109</t>
  </si>
  <si>
    <t>CONSTRUCCION DE TECHOS (AGEB 109)</t>
  </si>
  <si>
    <t>SEFINP-V-FAISM/GI-2017-059-006</t>
  </si>
  <si>
    <t>2017FAISM059029</t>
  </si>
  <si>
    <t>AMPLIACION DE DENAJE SANITARIO (BO. BOJHAY)</t>
  </si>
  <si>
    <t>SEFINP-V-FAISM/GI-2017-059-022</t>
  </si>
  <si>
    <t>2017FAISM059121</t>
  </si>
  <si>
    <t>CONSTRUCCION DE AULA EN PREESCOLAR GALDINAVITE VELASCO CLAVE: 13DJN1378B</t>
  </si>
  <si>
    <t>2018FAISM059070</t>
  </si>
  <si>
    <t>2018FAISM059051</t>
  </si>
  <si>
    <t>2018FAISM059067</t>
  </si>
  <si>
    <t>2018FAISM059060</t>
  </si>
  <si>
    <t>2018FAISM059047</t>
  </si>
  <si>
    <t>REHABILITACIÓN DE LÍNEA DE AGUA POTABLE</t>
  </si>
  <si>
    <t>2018FAISM059057</t>
  </si>
  <si>
    <t>TENZABHI</t>
  </si>
  <si>
    <t>1/133/Vivienda/1718/2018</t>
  </si>
  <si>
    <t>130593MV001</t>
  </si>
  <si>
    <t>CUARTO ADICIONAL 12 M2</t>
  </si>
  <si>
    <t>MT-OP/FAISM-CONT-AD/042-18</t>
  </si>
  <si>
    <t>MT-OP/FAISM-CONT-AD/014-18</t>
  </si>
  <si>
    <t>MACIEL ARIAN QUINTANAR OLVERA</t>
  </si>
  <si>
    <t>CALLE 5 DE MAYO, NÚMERO EXTERIOR 2, CADEREYTA DE MONTES, QUERÉTARO, CÓDIGO POSTAL 76505</t>
  </si>
  <si>
    <t>QUOM901012LP7</t>
  </si>
  <si>
    <t>081-18</t>
  </si>
  <si>
    <t>MT-OP/FAISM-CONT-AD/013-18</t>
  </si>
  <si>
    <t>MT-OP/FAISM-CONT-AD/011-18</t>
  </si>
  <si>
    <t>MT-OP/FAISM-CONT-AD/012-18</t>
  </si>
  <si>
    <t>MT-OP/FAISM-CONT-AD/016-18</t>
  </si>
  <si>
    <t>MT-OP/FAISM-CONT-AD/010-18</t>
  </si>
  <si>
    <t>CERRADA TEPEYACAPA, SIN NÚMEROC OLONIA BARRIO TEPEYACAPA, METZTITLÁN, HIDALGO CÓDIGO POSTAL 43350</t>
  </si>
  <si>
    <t>HEPV871215472</t>
  </si>
  <si>
    <t>VÍCTOR MANUEL VÁZQUEZ SÁNCHEZ</t>
  </si>
  <si>
    <t>126-18</t>
  </si>
  <si>
    <t>MT-OP/FAISM-CONT-AD/015-18</t>
  </si>
  <si>
    <t>SILVESTRE LÓPEZ ACOSTA</t>
  </si>
  <si>
    <t>LOAS780122PR7</t>
  </si>
  <si>
    <t>100-17</t>
  </si>
  <si>
    <t>MT-OP/FAISM-CONT-AD/031-18</t>
  </si>
  <si>
    <t>MT-OP/FAISM-CONT-AD/036-18</t>
  </si>
  <si>
    <t>IO-813055940-EI-2018</t>
  </si>
  <si>
    <t xml:space="preserve">EDIFICACIONES TOTEM S.A. DE C.V. </t>
  </si>
  <si>
    <t>CALLE CANARIO, MANZANA 2 LOTE 6, No. 11 COL. SAN ANTONIO EL DESMONTE, PACHUCA DE SOTO HGO. C.P. 42111</t>
  </si>
  <si>
    <t>GREGORIA GONZALEZ MORALES</t>
  </si>
  <si>
    <t>IO-813055940-EI-2018-01</t>
  </si>
  <si>
    <t>MODIFICACION DE MONTO</t>
  </si>
  <si>
    <t>DMOPT/CONT-ADJ-INV-001/2017</t>
  </si>
  <si>
    <t>CONSTRUCTORA MARCASA S.A.D E C.V.</t>
  </si>
  <si>
    <t>PASEO DEL DOMO LOTE No. 1, LOTE 14, FRACCIONAMIENTO DE SAN JAVIER, IXMIQUILPAN, HIDALGO C.P. 42300</t>
  </si>
  <si>
    <t>MACR600404C68</t>
  </si>
  <si>
    <t>RODOLFO MARTIN CANO</t>
  </si>
  <si>
    <t>DMOP/CONT-ADJ-INV-002/2017</t>
  </si>
  <si>
    <t>DMOP/CONT-ADJ-INV-002/2017-02</t>
  </si>
  <si>
    <t>DMOP/CONT-ADJ-LIC-002/2017</t>
  </si>
  <si>
    <t>GRUPO CONSTRUCTOR SICAM S.A. DE C.V.</t>
  </si>
  <si>
    <t>PASEO DEL DOMO LOTE No. 1 MANZANA 14 COL. VALLE DE SAN JAVIER C.P. 42300</t>
  </si>
  <si>
    <t>GCS111111IG1</t>
  </si>
  <si>
    <t>MONICA BEATRIZ MARTIN LOPEZ</t>
  </si>
  <si>
    <t>4347-16</t>
  </si>
  <si>
    <t>DMOP/CONT-ADJ-LIC-002/2017-001</t>
  </si>
  <si>
    <t>MT-OP/FAISM-CONT-AD/400-18</t>
  </si>
  <si>
    <t>TUM160321D42</t>
  </si>
  <si>
    <t>CALLE MARGARITA DE JUÁREZ, NÚMERO 28, COLONIA RÍO DE LA SOLEDAD, MINERAL DE LA REFORMA, HIDALGO, CÓDIGO POSTAL 42182</t>
  </si>
  <si>
    <t>CCI080507A6A</t>
  </si>
  <si>
    <t>HERIBERTO LÓPEZ GRANILLO</t>
  </si>
  <si>
    <t>MT-OP/FAISM-CONT-AD/058-18</t>
  </si>
  <si>
    <t>MT-OP/FAISM-CONT-AD/055-18</t>
  </si>
  <si>
    <t>MT-OP/FAISM-CONT-AD/065-18</t>
  </si>
  <si>
    <t>MT-OP/FAISM-CONT-AD/044-18</t>
  </si>
  <si>
    <t>DMOP/CONT-ADJ-DIR/102/2017</t>
  </si>
  <si>
    <t>CONSTRUCTORA HAUSLER S.A. DE C.V.</t>
  </si>
  <si>
    <t>CALLE VICENTE SEGURA No. 307 ALTOS COL PERIODISTAS, PACHUCA DE SOTO HGO. C.P. 42060</t>
  </si>
  <si>
    <t>CHA060821CY5</t>
  </si>
  <si>
    <t>VICTOR MANUEL VAZQUEZ SANCHEZ</t>
  </si>
  <si>
    <t>DMOP/CONT-ADJ-DIR/024/2018</t>
  </si>
  <si>
    <t>INDSA S.A. DE C.V.</t>
  </si>
  <si>
    <t xml:space="preserve">AV. JUAREZ No. 47, COL CENTRO, MARAVILLAS NOPALA DE VILLAGRAN HGO. </t>
  </si>
  <si>
    <t>IND980703CX3</t>
  </si>
  <si>
    <t>ENRIQUE RIVERA SANCHEZ</t>
  </si>
  <si>
    <t>4183-15</t>
  </si>
  <si>
    <t>DMOP/CONT-ADJ-DIR/036/2019</t>
  </si>
  <si>
    <t>DMOP/CONT-ADJ-DIR/109/2020</t>
  </si>
  <si>
    <t>ADAN MORALES MARTINEZ</t>
  </si>
  <si>
    <t xml:space="preserve">PRIVADA HACIENDA ESPEJEL No. 112, COL. HACIENDAS DE HIDALGO, PACHUCA DE SOTO HGO. </t>
  </si>
  <si>
    <t>DMOP/CONT-ADJ-DIR/029/2021</t>
  </si>
  <si>
    <t>DMOP/CONT-ADJ-DIR/121/2022</t>
  </si>
  <si>
    <t>MT-OP/FAISM-CONT-AD/067-18</t>
  </si>
  <si>
    <t>MT-OP/FAISM-CONT-AD/047-18</t>
  </si>
  <si>
    <t>MT-OP/FAISM-CONT-AD/057-18</t>
  </si>
  <si>
    <t>IO-813055940-E2-2018</t>
  </si>
  <si>
    <t>CONSTRUCCIONES Y SUMINISTROS DAGMA S.R.L. D C.V.</t>
  </si>
  <si>
    <t>AMPLIACION A LIENZO CHARRO, S7N, NOPALA CENTRO CP. 42470, NOPALA DE VILLAGRAN HIDALGO</t>
  </si>
  <si>
    <t>CSD130124CW2</t>
  </si>
  <si>
    <t>DAVID TREJO HERNANDEZ</t>
  </si>
  <si>
    <t>NA</t>
  </si>
  <si>
    <t>DCP100609B52</t>
  </si>
  <si>
    <t>2018FAISM059035</t>
  </si>
  <si>
    <t>2018FAISM059072</t>
  </si>
  <si>
    <t>2018FAISM059079</t>
  </si>
  <si>
    <t>2018FAISM059043</t>
  </si>
  <si>
    <t>2018FAISM059063</t>
  </si>
  <si>
    <t>2018FAISM059056</t>
  </si>
  <si>
    <t>2018FAISM059045</t>
  </si>
  <si>
    <t>2018FAISM059401</t>
  </si>
  <si>
    <t>2018FAISM059027</t>
  </si>
  <si>
    <t>2018FAISM059077</t>
  </si>
  <si>
    <t>2018FAISM059040</t>
  </si>
  <si>
    <t>2018FAISM059076</t>
  </si>
  <si>
    <t xml:space="preserve"> TUM160321D42</t>
  </si>
  <si>
    <t>2017APDER01704</t>
  </si>
  <si>
    <t>2017FAISM059025</t>
  </si>
  <si>
    <t>2018FAISM059075</t>
  </si>
  <si>
    <t>2018FAISM059078</t>
  </si>
  <si>
    <t>EQUIPAMIENTO DE TANQUE PARA AGUA POTABLE</t>
  </si>
  <si>
    <t>REHABILITACIÓN DE TANQUE Y LÍNEA DE DISTRIBUCIÓND E AGUA POTABLE</t>
  </si>
  <si>
    <t>LA SABINA</t>
  </si>
  <si>
    <t>SAN JOAQUIN</t>
  </si>
  <si>
    <t>CONSTRUCTORA DINOBE SOCIEDAD ANÓNIMA DE CAPITAL VARIABLE</t>
  </si>
  <si>
    <t>Circuito del Sol Oriente, Número 118, Manzana 2, Lote 70, Primer Piso, Mineral de La Reforma, Hidalgo, Código Postal 42183</t>
  </si>
  <si>
    <t xml:space="preserve">GUADALUPE MENESES PAREDES </t>
  </si>
  <si>
    <t>GAMK7906083F0</t>
  </si>
  <si>
    <t>KARIME GALINDO MEDINA</t>
  </si>
  <si>
    <t>Calle 4, Número 116, Manzana 7, Lote 12, Colonia Rinconadas de San Francisco, Mineral de la Reforma, Hidalgo, Código Postal 42184</t>
  </si>
  <si>
    <t>042-18</t>
  </si>
  <si>
    <t>CONSTRUCCIÓN DE PUENTE VEHICULAR EN CARRETERA TECOZAUTLA - LA SABINA KM 5+700</t>
  </si>
  <si>
    <t>SUMINISTRO E INSTALACIÓN DE TOMAS DOMICILIARIAS</t>
  </si>
  <si>
    <t>INDSA, S. A. DE C. V.</t>
  </si>
  <si>
    <t>AV. JUÁREZ NO. 47, COL. CENTRO MARAVILLAS, NOPALA DE VILLAGRAN, HGO.</t>
  </si>
  <si>
    <t>ENRIQUE RIVERA SÁNCHEZ</t>
  </si>
  <si>
    <t>SEFINP-A-FOFIN/GI-2017-6059-01669</t>
  </si>
  <si>
    <t>DMOP/ADJ-DIR/APDER-01704-05</t>
  </si>
  <si>
    <t>DMOP/ADJ-DIR/APDER-01704</t>
  </si>
  <si>
    <t>SE DEBIÓ CERRAR A MONTO AUTORIZADO</t>
  </si>
  <si>
    <t>DMOP/CONT-ADJ-DIR/025/2017</t>
  </si>
  <si>
    <t>MT-OP/FAISM-CONT-AD/075-18</t>
  </si>
  <si>
    <t>MT-OP/FAISM-CONT-AD/078-18</t>
  </si>
  <si>
    <t>2018FAISM059001</t>
  </si>
  <si>
    <t>2018FAISM059002</t>
  </si>
  <si>
    <t>2018FAISM059003</t>
  </si>
  <si>
    <t>2018FAISM059004</t>
  </si>
  <si>
    <t>2018FAISM059005</t>
  </si>
  <si>
    <t>2018FAISM059006</t>
  </si>
  <si>
    <t>2018FAISM059007</t>
  </si>
  <si>
    <t>2018FAISM059008</t>
  </si>
  <si>
    <t>2018FAISM059009</t>
  </si>
  <si>
    <t>MT-OP/FAISM-CONT-AD/001-18</t>
  </si>
  <si>
    <t>MT-OP/FAISM-CONT-AD/002-18</t>
  </si>
  <si>
    <t>MT-OP/FAISM-CONT-AD/003-18</t>
  </si>
  <si>
    <t>MT-OP/FAISM-CONT-AD/004-18</t>
  </si>
  <si>
    <t>MT-OP/FAISM-CONT-AD/005-18</t>
  </si>
  <si>
    <t>MT-OP/FAISM-CONT-AD/006-18</t>
  </si>
  <si>
    <t>MT-OP/FAISM-CONT-AD/007-18</t>
  </si>
  <si>
    <t>MT-OP/FAISM-CONT-AD/008-18</t>
  </si>
  <si>
    <t>MT-OP/FAISM-CONT-AD/009-18</t>
  </si>
  <si>
    <t>LERDO DE TEJADA 155 INT. LOCAL 2 CHAPULTEPEC, ACTOPAN HGO. C.P. 42500</t>
  </si>
  <si>
    <t>SEFINP-V-FAISM/GI-2018-059-002</t>
  </si>
  <si>
    <t>AMPLIACION DE RED DE DISTRIBUCION ELECTRICA</t>
  </si>
  <si>
    <t>BOXHI</t>
  </si>
  <si>
    <t>BOTHE</t>
  </si>
  <si>
    <t>RICARDO LOPEZ ALVARADO</t>
  </si>
  <si>
    <t>PRIVADA DE SONORA NO. 26 BARRIO LA REFORMA IXMIQUILPAN HGO. C.P. 42300</t>
  </si>
  <si>
    <t>LOAR720506NL3</t>
  </si>
  <si>
    <t>3818-14</t>
  </si>
  <si>
    <t>EL CARACOL</t>
  </si>
  <si>
    <t>AMPLIACION DE RED DE DISTRIBUCION ELECTRICA (COL. OCAMPO)</t>
  </si>
  <si>
    <t>ATENGO</t>
  </si>
  <si>
    <t>TZIDEJHE</t>
  </si>
  <si>
    <t>AMPLIACION DE RED DE DISTRIBUCION ELECTRICA (CALLE RIO VERDE)</t>
  </si>
  <si>
    <t>2018FAISM059068</t>
  </si>
  <si>
    <t>AMPLIACION DE DRENAJE SANITARIO Bo. EL CRUCERO, Bo. LOS MARTÍNEZ Y Bo. MAGUANI</t>
  </si>
  <si>
    <t>PAÑHÉ</t>
  </si>
  <si>
    <t>MT-OP/FAISM-CONT-AD/068-18</t>
  </si>
  <si>
    <t>2018FAISM059023</t>
  </si>
  <si>
    <t>AMPLIACION DE DRENAJE SANITARIO EN CALLE CAMELIA</t>
  </si>
  <si>
    <t>MT-OP/FAISM-CONT-AD/023-18</t>
  </si>
  <si>
    <t xml:space="preserve">CONSTRUCTORA DINOBE, S.A. DE C.V. </t>
  </si>
  <si>
    <t>CIRCUITO DEL SOL ORIENTE, No. 118, MZA. 2, LOTE 70, 1ER PISO MINERAL DE LA REFORMA, HGO. C.P. 42183</t>
  </si>
  <si>
    <t>SPDRYM-V-FAISM/GI-2016-009</t>
  </si>
  <si>
    <t>CONSTRUCCION DE EMPEDRADO ACCESO AL ITESHU SEGUNDA ETAPA</t>
  </si>
  <si>
    <t>2016FAISM059050</t>
  </si>
  <si>
    <t>MTE/CONT-ADJ-DIR/RAMO33/050/2016</t>
  </si>
  <si>
    <t>OCO010309C12</t>
  </si>
  <si>
    <t>CIRINO BORJAS ORTIZ</t>
  </si>
  <si>
    <t>AVENIDA INSTITUTO POLITECNICO NA 1833 DEPTO. 3A LINDAVISTA NORTE GUSTAVO A. MADERO CDMX C.P. 07300</t>
  </si>
  <si>
    <t>SEFINP-V-FAISM/GI-2017-059-014</t>
  </si>
  <si>
    <t>2017FAISM059076</t>
  </si>
  <si>
    <t>DMOPT-CONT-ADJ-INV-003/2017</t>
  </si>
  <si>
    <t>SEFINP-V-FAISM/GI-2017-059-013</t>
  </si>
  <si>
    <t>2018FAISM059064</t>
  </si>
  <si>
    <t>MT-OP/FAISM-CONT-AD/064-18</t>
  </si>
  <si>
    <t>2018FAISM059074</t>
  </si>
  <si>
    <t>AMPLIACION DE DRENAJE SANITARIO EN CALLE BUGAMBILIAS</t>
  </si>
  <si>
    <t xml:space="preserve">LA ESQUINA </t>
  </si>
  <si>
    <t>MT-OP/FAISM-CONT-AD/074-18</t>
  </si>
  <si>
    <t>ORCASA CONSTRUCCIONES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</si>
</sst>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"/>
    <numFmt numFmtId="165" formatCode="0.0000000"/>
    <numFmt numFmtId="166" formatCode="0.00000000"/>
    <numFmt numFmtId="167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b/>
      <sz val="9"/>
      <color rgb="FF00000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"/>
      <family val="2"/>
    </font>
    <font>
      <sz val="9"/>
      <name val="Arial Narrow"/>
      <family val="2"/>
    </font>
    <font>
      <b/>
      <sz val="10"/>
      <color rgb="FFFF0000"/>
      <name val="Arial Narrow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Arial Narrow"/>
      <family val="2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Calibri"/>
      <family val="2"/>
      <scheme val="minor"/>
    </font>
    <font>
      <sz val="7"/>
      <name val="Calibri"/>
      <family val="2"/>
      <scheme val="minor"/>
    </font>
    <font>
      <sz val="7"/>
      <name val="Arial Narrow"/>
      <family val="2"/>
    </font>
    <font>
      <sz val="7"/>
      <name val="Arial"/>
      <family val="2"/>
    </font>
    <font>
      <sz val="7"/>
      <color theme="1"/>
      <name val="Calibri"/>
      <family val="2"/>
      <scheme val="minor"/>
    </font>
    <font>
      <b/>
      <sz val="7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9">
    <xf numFmtId="0" fontId="0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8" fillId="0" borderId="0"/>
    <xf numFmtId="0" fontId="5" fillId="0" borderId="0"/>
    <xf numFmtId="0" fontId="5" fillId="0" borderId="0"/>
    <xf numFmtId="0" fontId="1" fillId="0" borderId="0"/>
  </cellStyleXfs>
  <cellXfs count="226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vertical="center" wrapText="1"/>
    </xf>
    <xf numFmtId="0" fontId="2" fillId="0" borderId="0" xfId="0" applyFont="1" applyFill="1"/>
    <xf numFmtId="0" fontId="0" fillId="0" borderId="1" xfId="0" applyBorder="1"/>
    <xf numFmtId="0" fontId="5" fillId="6" borderId="1" xfId="5" applyFont="1" applyFill="1" applyBorder="1" applyAlignment="1">
      <alignment horizontal="left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center" vertical="center" wrapText="1"/>
    </xf>
    <xf numFmtId="0" fontId="0" fillId="0" borderId="0" xfId="0" applyFill="1" applyBorder="1"/>
    <xf numFmtId="14" fontId="2" fillId="0" borderId="0" xfId="0" applyNumberFormat="1" applyFont="1"/>
    <xf numFmtId="0" fontId="3" fillId="9" borderId="0" xfId="0" applyFont="1" applyFill="1" applyAlignment="1">
      <alignment horizontal="center"/>
    </xf>
    <xf numFmtId="0" fontId="6" fillId="9" borderId="2" xfId="0" applyFont="1" applyFill="1" applyBorder="1" applyAlignment="1">
      <alignment horizontal="center" vertical="center"/>
    </xf>
    <xf numFmtId="14" fontId="3" fillId="9" borderId="0" xfId="0" applyNumberFormat="1" applyFont="1" applyFill="1" applyAlignment="1">
      <alignment horizontal="center"/>
    </xf>
    <xf numFmtId="0" fontId="7" fillId="0" borderId="0" xfId="4" applyFont="1" applyFill="1" applyBorder="1"/>
    <xf numFmtId="44" fontId="4" fillId="0" borderId="0" xfId="5" applyNumberFormat="1" applyFont="1" applyFill="1" applyBorder="1" applyAlignment="1">
      <alignment horizontal="center" vertical="center" wrapText="1"/>
    </xf>
    <xf numFmtId="10" fontId="4" fillId="0" borderId="0" xfId="5" applyNumberFormat="1" applyFont="1" applyFill="1" applyBorder="1" applyAlignment="1">
      <alignment horizontal="center" vertical="center"/>
    </xf>
    <xf numFmtId="10" fontId="4" fillId="0" borderId="0" xfId="5" applyNumberFormat="1" applyFont="1" applyFill="1" applyBorder="1" applyAlignment="1">
      <alignment horizontal="center" vertical="center" wrapText="1"/>
    </xf>
    <xf numFmtId="2" fontId="7" fillId="0" borderId="0" xfId="4" applyNumberFormat="1" applyFont="1" applyFill="1" applyBorder="1"/>
    <xf numFmtId="44" fontId="7" fillId="0" borderId="0" xfId="4" applyNumberFormat="1" applyFont="1" applyFill="1" applyBorder="1"/>
    <xf numFmtId="0" fontId="7" fillId="0" borderId="0" xfId="4" applyFont="1" applyFill="1" applyBorder="1" applyAlignment="1">
      <alignment horizontal="center"/>
    </xf>
    <xf numFmtId="10" fontId="7" fillId="0" borderId="0" xfId="4" applyNumberFormat="1" applyFont="1" applyFill="1" applyBorder="1"/>
    <xf numFmtId="0" fontId="10" fillId="0" borderId="0" xfId="4" applyFont="1"/>
    <xf numFmtId="0" fontId="9" fillId="0" borderId="0" xfId="6" applyFont="1" applyAlignment="1">
      <alignment horizontal="center"/>
    </xf>
    <xf numFmtId="0" fontId="9" fillId="0" borderId="0" xfId="6" applyFont="1" applyAlignment="1"/>
    <xf numFmtId="0" fontId="3" fillId="0" borderId="0" xfId="0" applyFont="1" applyFill="1" applyBorder="1" applyAlignment="1">
      <alignment vertical="center" wrapText="1"/>
    </xf>
    <xf numFmtId="0" fontId="4" fillId="0" borderId="0" xfId="5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vertical="center"/>
    </xf>
    <xf numFmtId="0" fontId="0" fillId="0" borderId="0" xfId="0" applyBorder="1" applyAlignment="1">
      <alignment horizontal="center" wrapText="1"/>
    </xf>
    <xf numFmtId="0" fontId="0" fillId="0" borderId="0" xfId="0" applyBorder="1"/>
    <xf numFmtId="44" fontId="2" fillId="0" borderId="0" xfId="0" applyNumberFormat="1" applyFont="1"/>
    <xf numFmtId="0" fontId="13" fillId="0" borderId="1" xfId="7" applyFont="1" applyBorder="1" applyAlignment="1">
      <alignment horizontal="left" vertical="center" wrapText="1"/>
    </xf>
    <xf numFmtId="0" fontId="13" fillId="0" borderId="1" xfId="7" applyFont="1" applyBorder="1" applyAlignment="1">
      <alignment vertical="center" wrapText="1"/>
    </xf>
    <xf numFmtId="44" fontId="4" fillId="11" borderId="3" xfId="5" applyNumberFormat="1" applyFont="1" applyFill="1" applyBorder="1" applyAlignment="1">
      <alignment horizontal="center" vertical="center" wrapText="1"/>
    </xf>
    <xf numFmtId="44" fontId="4" fillId="11" borderId="5" xfId="5" applyNumberFormat="1" applyFont="1" applyFill="1" applyBorder="1" applyAlignment="1">
      <alignment horizontal="center" vertical="center" wrapText="1"/>
    </xf>
    <xf numFmtId="44" fontId="4" fillId="2" borderId="3" xfId="5" applyNumberFormat="1" applyFont="1" applyFill="1" applyBorder="1" applyAlignment="1">
      <alignment horizontal="center" vertical="center" wrapText="1"/>
    </xf>
    <xf numFmtId="44" fontId="4" fillId="2" borderId="5" xfId="5" applyNumberFormat="1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14" fontId="6" fillId="7" borderId="3" xfId="0" applyNumberFormat="1" applyFont="1" applyFill="1" applyBorder="1" applyAlignment="1">
      <alignment horizontal="center" vertical="center" wrapText="1"/>
    </xf>
    <xf numFmtId="14" fontId="3" fillId="7" borderId="3" xfId="0" applyNumberFormat="1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14" fontId="6" fillId="9" borderId="4" xfId="0" applyNumberFormat="1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44" fontId="6" fillId="9" borderId="4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4" fontId="6" fillId="4" borderId="4" xfId="0" applyNumberFormat="1" applyFont="1" applyFill="1" applyBorder="1" applyAlignment="1">
      <alignment horizontal="center" vertical="center" wrapText="1"/>
    </xf>
    <xf numFmtId="44" fontId="6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14" fontId="6" fillId="5" borderId="4" xfId="0" applyNumberFormat="1" applyFont="1" applyFill="1" applyBorder="1" applyAlignment="1">
      <alignment horizontal="center" vertical="center" wrapText="1"/>
    </xf>
    <xf numFmtId="14" fontId="6" fillId="5" borderId="7" xfId="0" applyNumberFormat="1" applyFont="1" applyFill="1" applyBorder="1" applyAlignment="1">
      <alignment horizontal="center" vertical="center" wrapText="1"/>
    </xf>
    <xf numFmtId="14" fontId="3" fillId="9" borderId="4" xfId="0" applyNumberFormat="1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44" fontId="9" fillId="8" borderId="4" xfId="0" applyNumberFormat="1" applyFont="1" applyFill="1" applyBorder="1" applyAlignment="1">
      <alignment horizontal="center" vertical="center" wrapText="1"/>
    </xf>
    <xf numFmtId="0" fontId="13" fillId="0" borderId="10" xfId="7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25" xfId="5" applyFont="1" applyFill="1" applyBorder="1" applyAlignment="1">
      <alignment horizontal="center" vertical="center" wrapText="1"/>
    </xf>
    <xf numFmtId="0" fontId="14" fillId="0" borderId="20" xfId="5" applyFont="1" applyFill="1" applyBorder="1" applyAlignment="1">
      <alignment horizontal="center" vertical="center" wrapText="1"/>
    </xf>
    <xf numFmtId="10" fontId="4" fillId="12" borderId="3" xfId="5" applyNumberFormat="1" applyFont="1" applyFill="1" applyBorder="1" applyAlignment="1">
      <alignment horizontal="center" vertical="center"/>
    </xf>
    <xf numFmtId="10" fontId="4" fillId="12" borderId="6" xfId="5" applyNumberFormat="1" applyFont="1" applyFill="1" applyBorder="1" applyAlignment="1">
      <alignment horizontal="center" vertical="center" wrapText="1"/>
    </xf>
    <xf numFmtId="2" fontId="9" fillId="12" borderId="3" xfId="0" applyNumberFormat="1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  <xf numFmtId="0" fontId="13" fillId="0" borderId="26" xfId="7" applyFont="1" applyBorder="1" applyAlignment="1">
      <alignment horizontal="center" vertical="center"/>
    </xf>
    <xf numFmtId="0" fontId="13" fillId="0" borderId="21" xfId="7" applyFont="1" applyBorder="1" applyAlignment="1">
      <alignment horizontal="center" vertical="center"/>
    </xf>
    <xf numFmtId="0" fontId="13" fillId="0" borderId="21" xfId="7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3" fillId="0" borderId="24" xfId="7" applyFont="1" applyBorder="1" applyAlignment="1">
      <alignment horizontal="center" vertical="center" wrapText="1"/>
    </xf>
    <xf numFmtId="0" fontId="14" fillId="0" borderId="20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2" fillId="0" borderId="25" xfId="4" applyFont="1" applyBorder="1" applyAlignment="1">
      <alignment horizontal="center" vertical="center" wrapText="1"/>
    </xf>
    <xf numFmtId="0" fontId="11" fillId="0" borderId="26" xfId="7" applyFont="1" applyBorder="1" applyAlignment="1">
      <alignment horizontal="center" vertical="center"/>
    </xf>
    <xf numFmtId="0" fontId="2" fillId="0" borderId="20" xfId="4" applyFont="1" applyBorder="1" applyAlignment="1">
      <alignment horizontal="center" vertical="center" wrapText="1"/>
    </xf>
    <xf numFmtId="0" fontId="11" fillId="0" borderId="21" xfId="7" applyFont="1" applyBorder="1" applyAlignment="1">
      <alignment horizontal="center" vertical="center"/>
    </xf>
    <xf numFmtId="0" fontId="11" fillId="0" borderId="21" xfId="7" applyFont="1" applyBorder="1" applyAlignment="1">
      <alignment horizontal="center" vertical="center" wrapText="1"/>
    </xf>
    <xf numFmtId="0" fontId="2" fillId="0" borderId="22" xfId="4" applyFont="1" applyBorder="1" applyAlignment="1">
      <alignment horizontal="center" vertical="center" wrapText="1"/>
    </xf>
    <xf numFmtId="0" fontId="11" fillId="0" borderId="24" xfId="7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3" fillId="0" borderId="24" xfId="7" applyFont="1" applyBorder="1" applyAlignment="1">
      <alignment horizontal="center" vertical="center"/>
    </xf>
    <xf numFmtId="0" fontId="17" fillId="0" borderId="25" xfId="5" applyFont="1" applyFill="1" applyBorder="1" applyAlignment="1">
      <alignment horizontal="center" vertical="center" wrapText="1"/>
    </xf>
    <xf numFmtId="0" fontId="17" fillId="0" borderId="20" xfId="5" applyFont="1" applyFill="1" applyBorder="1" applyAlignment="1">
      <alignment horizontal="center" vertical="center" wrapText="1"/>
    </xf>
    <xf numFmtId="0" fontId="19" fillId="0" borderId="26" xfId="7" applyFont="1" applyBorder="1" applyAlignment="1">
      <alignment horizontal="center" vertical="center" wrapText="1"/>
    </xf>
    <xf numFmtId="0" fontId="19" fillId="0" borderId="21" xfId="7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9" fillId="0" borderId="24" xfId="7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8" fontId="0" fillId="0" borderId="0" xfId="0" applyNumberFormat="1" applyBorder="1"/>
    <xf numFmtId="8" fontId="0" fillId="0" borderId="0" xfId="0" applyNumberFormat="1" applyFill="1" applyBorder="1"/>
    <xf numFmtId="0" fontId="20" fillId="6" borderId="1" xfId="0" applyFont="1" applyFill="1" applyBorder="1" applyAlignment="1">
      <alignment horizontal="left" vertical="center" wrapText="1"/>
    </xf>
    <xf numFmtId="0" fontId="7" fillId="6" borderId="0" xfId="4" applyFont="1" applyFill="1" applyBorder="1"/>
    <xf numFmtId="0" fontId="7" fillId="6" borderId="0" xfId="4" applyFont="1" applyFill="1" applyBorder="1" applyAlignment="1">
      <alignment horizontal="center" vertical="center" wrapText="1"/>
    </xf>
    <xf numFmtId="0" fontId="20" fillId="6" borderId="1" xfId="4" applyFont="1" applyFill="1" applyBorder="1" applyAlignment="1">
      <alignment horizontal="center" vertical="center"/>
    </xf>
    <xf numFmtId="0" fontId="20" fillId="6" borderId="1" xfId="4" applyFont="1" applyFill="1" applyBorder="1" applyAlignment="1">
      <alignment horizontal="left" vertical="center" wrapText="1"/>
    </xf>
    <xf numFmtId="164" fontId="21" fillId="6" borderId="1" xfId="4" applyNumberFormat="1" applyFont="1" applyFill="1" applyBorder="1" applyAlignment="1">
      <alignment horizontal="center" vertical="center" wrapText="1"/>
    </xf>
    <xf numFmtId="0" fontId="21" fillId="6" borderId="1" xfId="4" applyFont="1" applyFill="1" applyBorder="1" applyAlignment="1">
      <alignment horizontal="center" vertical="center" wrapText="1"/>
    </xf>
    <xf numFmtId="44" fontId="20" fillId="6" borderId="1" xfId="4" applyNumberFormat="1" applyFont="1" applyFill="1" applyBorder="1" applyAlignment="1">
      <alignment horizontal="center" vertical="center"/>
    </xf>
    <xf numFmtId="0" fontId="22" fillId="6" borderId="1" xfId="4" applyFont="1" applyFill="1" applyBorder="1" applyAlignment="1">
      <alignment horizontal="center" vertical="center" wrapText="1"/>
    </xf>
    <xf numFmtId="49" fontId="22" fillId="6" borderId="1" xfId="4" applyNumberFormat="1" applyFont="1" applyFill="1" applyBorder="1" applyAlignment="1">
      <alignment horizontal="center" vertical="center" wrapText="1"/>
    </xf>
    <xf numFmtId="10" fontId="22" fillId="6" borderId="1" xfId="4" applyNumberFormat="1" applyFont="1" applyFill="1" applyBorder="1" applyAlignment="1">
      <alignment horizontal="center" vertical="center" wrapText="1"/>
    </xf>
    <xf numFmtId="0" fontId="20" fillId="6" borderId="1" xfId="4" applyFont="1" applyFill="1" applyBorder="1" applyAlignment="1">
      <alignment horizontal="center" vertical="center" wrapText="1"/>
    </xf>
    <xf numFmtId="167" fontId="20" fillId="6" borderId="1" xfId="4" applyNumberFormat="1" applyFont="1" applyFill="1" applyBorder="1" applyAlignment="1">
      <alignment horizontal="center" vertical="center" wrapText="1"/>
    </xf>
    <xf numFmtId="10" fontId="20" fillId="6" borderId="1" xfId="4" applyNumberFormat="1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/>
    </xf>
    <xf numFmtId="14" fontId="23" fillId="6" borderId="1" xfId="0" applyNumberFormat="1" applyFont="1" applyFill="1" applyBorder="1" applyAlignment="1">
      <alignment horizontal="center" vertical="center"/>
    </xf>
    <xf numFmtId="44" fontId="20" fillId="6" borderId="1" xfId="4" applyNumberFormat="1" applyFont="1" applyFill="1" applyBorder="1" applyAlignment="1">
      <alignment horizontal="left" vertical="center"/>
    </xf>
    <xf numFmtId="44" fontId="23" fillId="6" borderId="1" xfId="0" applyNumberFormat="1" applyFont="1" applyFill="1" applyBorder="1" applyAlignment="1">
      <alignment horizontal="center" vertical="center"/>
    </xf>
    <xf numFmtId="0" fontId="20" fillId="6" borderId="1" xfId="4" applyFont="1" applyFill="1" applyBorder="1" applyAlignment="1">
      <alignment horizontal="left" vertical="center"/>
    </xf>
    <xf numFmtId="0" fontId="23" fillId="6" borderId="1" xfId="0" applyNumberFormat="1" applyFont="1" applyFill="1" applyBorder="1" applyAlignment="1">
      <alignment horizontal="center" vertical="center"/>
    </xf>
    <xf numFmtId="0" fontId="20" fillId="6" borderId="1" xfId="4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167" fontId="20" fillId="0" borderId="1" xfId="0" applyNumberFormat="1" applyFont="1" applyBorder="1" applyAlignment="1">
      <alignment horizontal="center" vertical="center" wrapText="1"/>
    </xf>
    <xf numFmtId="14" fontId="23" fillId="6" borderId="1" xfId="0" applyNumberFormat="1" applyFont="1" applyFill="1" applyBorder="1" applyAlignment="1">
      <alignment horizontal="center"/>
    </xf>
    <xf numFmtId="0" fontId="20" fillId="6" borderId="1" xfId="4" applyFont="1" applyFill="1" applyBorder="1" applyAlignment="1">
      <alignment vertical="center"/>
    </xf>
    <xf numFmtId="0" fontId="23" fillId="6" borderId="1" xfId="0" applyFont="1" applyFill="1" applyBorder="1"/>
    <xf numFmtId="14" fontId="23" fillId="6" borderId="1" xfId="0" applyNumberFormat="1" applyFont="1" applyFill="1" applyBorder="1"/>
    <xf numFmtId="44" fontId="23" fillId="6" borderId="1" xfId="0" applyNumberFormat="1" applyFont="1" applyFill="1" applyBorder="1"/>
    <xf numFmtId="0" fontId="23" fillId="6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0" fillId="14" borderId="1" xfId="0" applyFont="1" applyFill="1" applyBorder="1" applyAlignment="1">
      <alignment horizontal="center" vertical="center" wrapText="1"/>
    </xf>
    <xf numFmtId="14" fontId="20" fillId="14" borderId="1" xfId="0" applyNumberFormat="1" applyFont="1" applyFill="1" applyBorder="1" applyAlignment="1">
      <alignment horizontal="center" vertical="center" wrapText="1"/>
    </xf>
    <xf numFmtId="167" fontId="20" fillId="14" borderId="1" xfId="0" applyNumberFormat="1" applyFont="1" applyFill="1" applyBorder="1" applyAlignment="1">
      <alignment horizontal="center" vertical="center" wrapText="1"/>
    </xf>
    <xf numFmtId="0" fontId="2" fillId="14" borderId="0" xfId="0" applyFont="1" applyFill="1"/>
    <xf numFmtId="0" fontId="22" fillId="6" borderId="1" xfId="5" applyFont="1" applyFill="1" applyBorder="1" applyAlignment="1">
      <alignment horizontal="center" vertical="center" wrapText="1"/>
    </xf>
    <xf numFmtId="10" fontId="22" fillId="6" borderId="1" xfId="5" applyNumberFormat="1" applyFont="1" applyFill="1" applyBorder="1" applyAlignment="1">
      <alignment horizontal="center" vertical="center" wrapText="1"/>
    </xf>
    <xf numFmtId="0" fontId="20" fillId="6" borderId="1" xfId="5" applyFont="1" applyFill="1" applyBorder="1" applyAlignment="1">
      <alignment horizontal="center" vertical="center" wrapText="1"/>
    </xf>
    <xf numFmtId="166" fontId="21" fillId="6" borderId="1" xfId="4" applyNumberFormat="1" applyFont="1" applyFill="1" applyBorder="1" applyAlignment="1">
      <alignment horizontal="center" vertical="center" wrapText="1"/>
    </xf>
    <xf numFmtId="165" fontId="21" fillId="6" borderId="1" xfId="4" applyNumberFormat="1" applyFont="1" applyFill="1" applyBorder="1" applyAlignment="1">
      <alignment horizontal="center" vertical="center" wrapText="1"/>
    </xf>
    <xf numFmtId="165" fontId="21" fillId="6" borderId="1" xfId="5" applyNumberFormat="1" applyFont="1" applyFill="1" applyBorder="1" applyAlignment="1">
      <alignment horizontal="center" vertical="center" wrapText="1"/>
    </xf>
    <xf numFmtId="164" fontId="21" fillId="6" borderId="1" xfId="5" applyNumberFormat="1" applyFont="1" applyFill="1" applyBorder="1" applyAlignment="1">
      <alignment horizontal="center" vertical="center" wrapText="1"/>
    </xf>
    <xf numFmtId="0" fontId="2" fillId="6" borderId="0" xfId="0" applyFont="1" applyFill="1"/>
    <xf numFmtId="0" fontId="20" fillId="0" borderId="1" xfId="8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wrapText="1"/>
    </xf>
    <xf numFmtId="14" fontId="23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44" fontId="2" fillId="0" borderId="1" xfId="0" applyNumberFormat="1" applyFont="1" applyBorder="1"/>
    <xf numFmtId="14" fontId="23" fillId="0" borderId="1" xfId="0" applyNumberFormat="1" applyFont="1" applyBorder="1"/>
    <xf numFmtId="0" fontId="23" fillId="0" borderId="1" xfId="0" applyFont="1" applyBorder="1"/>
    <xf numFmtId="0" fontId="20" fillId="0" borderId="1" xfId="4" applyFont="1" applyFill="1" applyBorder="1"/>
    <xf numFmtId="0" fontId="21" fillId="0" borderId="1" xfId="4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wrapText="1"/>
    </xf>
    <xf numFmtId="44" fontId="23" fillId="0" borderId="1" xfId="0" applyNumberFormat="1" applyFont="1" applyBorder="1"/>
    <xf numFmtId="0" fontId="20" fillId="2" borderId="1" xfId="0" applyFont="1" applyFill="1" applyBorder="1" applyAlignment="1">
      <alignment horizontal="center" vertical="center" wrapText="1"/>
    </xf>
    <xf numFmtId="0" fontId="20" fillId="2" borderId="1" xfId="4" applyFont="1" applyFill="1" applyBorder="1" applyAlignment="1">
      <alignment horizontal="center" vertical="center"/>
    </xf>
    <xf numFmtId="0" fontId="20" fillId="2" borderId="1" xfId="4" applyFont="1" applyFill="1" applyBorder="1" applyAlignment="1">
      <alignment horizontal="center" vertical="center" wrapText="1"/>
    </xf>
    <xf numFmtId="0" fontId="20" fillId="2" borderId="1" xfId="8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0" fontId="23" fillId="6" borderId="1" xfId="0" applyFont="1" applyFill="1" applyBorder="1" applyAlignment="1">
      <alignment horizontal="center" vertical="center" wrapText="1"/>
    </xf>
    <xf numFmtId="10" fontId="23" fillId="6" borderId="1" xfId="4" applyNumberFormat="1" applyFont="1" applyFill="1" applyBorder="1" applyAlignment="1">
      <alignment horizontal="center" vertical="center"/>
    </xf>
    <xf numFmtId="0" fontId="23" fillId="0" borderId="1" xfId="0" applyFont="1" applyBorder="1" applyAlignment="1"/>
    <xf numFmtId="0" fontId="23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4" applyFont="1" applyFill="1" applyBorder="1" applyAlignment="1">
      <alignment horizontal="center" vertical="center"/>
    </xf>
    <xf numFmtId="0" fontId="20" fillId="0" borderId="1" xfId="4" applyFont="1" applyFill="1" applyBorder="1" applyAlignment="1">
      <alignment horizontal="left" vertical="center" wrapText="1"/>
    </xf>
    <xf numFmtId="164" fontId="21" fillId="0" borderId="1" xfId="4" applyNumberFormat="1" applyFont="1" applyFill="1" applyBorder="1" applyAlignment="1">
      <alignment horizontal="center" vertical="center" wrapText="1"/>
    </xf>
    <xf numFmtId="0" fontId="21" fillId="0" borderId="1" xfId="4" applyFont="1" applyFill="1" applyBorder="1" applyAlignment="1">
      <alignment horizontal="center" vertical="center" wrapText="1"/>
    </xf>
    <xf numFmtId="167" fontId="20" fillId="0" borderId="1" xfId="4" applyNumberFormat="1" applyFont="1" applyFill="1" applyBorder="1" applyAlignment="1">
      <alignment horizontal="center" vertical="center" wrapText="1"/>
    </xf>
    <xf numFmtId="0" fontId="22" fillId="0" borderId="1" xfId="4" applyFont="1" applyFill="1" applyBorder="1" applyAlignment="1">
      <alignment horizontal="center" vertical="center" wrapText="1"/>
    </xf>
    <xf numFmtId="49" fontId="22" fillId="0" borderId="1" xfId="4" applyNumberFormat="1" applyFont="1" applyFill="1" applyBorder="1" applyAlignment="1">
      <alignment horizontal="center" vertical="center" wrapText="1"/>
    </xf>
    <xf numFmtId="10" fontId="23" fillId="0" borderId="1" xfId="4" applyNumberFormat="1" applyFont="1" applyFill="1" applyBorder="1" applyAlignment="1">
      <alignment horizontal="center" vertical="center"/>
    </xf>
    <xf numFmtId="10" fontId="22" fillId="0" borderId="1" xfId="4" applyNumberFormat="1" applyFont="1" applyFill="1" applyBorder="1" applyAlignment="1">
      <alignment horizontal="center" vertical="center" wrapText="1"/>
    </xf>
    <xf numFmtId="0" fontId="20" fillId="0" borderId="1" xfId="4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12" borderId="13" xfId="5" applyFont="1" applyFill="1" applyBorder="1" applyAlignment="1">
      <alignment horizontal="center" vertical="center"/>
    </xf>
    <xf numFmtId="0" fontId="4" fillId="12" borderId="17" xfId="5" applyFont="1" applyFill="1" applyBorder="1" applyAlignment="1">
      <alignment horizontal="center" vertical="center"/>
    </xf>
    <xf numFmtId="0" fontId="4" fillId="3" borderId="11" xfId="5" applyFont="1" applyFill="1" applyBorder="1" applyAlignment="1">
      <alignment horizontal="center" vertical="center" wrapText="1"/>
    </xf>
    <xf numFmtId="0" fontId="4" fillId="3" borderId="12" xfId="5" applyFont="1" applyFill="1" applyBorder="1" applyAlignment="1">
      <alignment horizontal="center" vertical="center" wrapText="1"/>
    </xf>
    <xf numFmtId="0" fontId="4" fillId="11" borderId="14" xfId="5" applyFont="1" applyFill="1" applyBorder="1" applyAlignment="1">
      <alignment horizontal="center" vertical="center"/>
    </xf>
    <xf numFmtId="0" fontId="4" fillId="11" borderId="16" xfId="5" applyFont="1" applyFill="1" applyBorder="1" applyAlignment="1">
      <alignment horizontal="center" vertical="center"/>
    </xf>
    <xf numFmtId="0" fontId="4" fillId="11" borderId="15" xfId="5" applyFont="1" applyFill="1" applyBorder="1" applyAlignment="1">
      <alignment horizontal="center" vertical="center"/>
    </xf>
    <xf numFmtId="0" fontId="4" fillId="2" borderId="14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4" fillId="2" borderId="15" xfId="5" applyFont="1" applyFill="1" applyBorder="1" applyAlignment="1">
      <alignment horizontal="center" vertical="center"/>
    </xf>
    <xf numFmtId="0" fontId="4" fillId="13" borderId="11" xfId="5" applyFont="1" applyFill="1" applyBorder="1" applyAlignment="1">
      <alignment horizontal="center" vertical="center" wrapText="1"/>
    </xf>
    <xf numFmtId="0" fontId="4" fillId="13" borderId="12" xfId="5" applyFont="1" applyFill="1" applyBorder="1" applyAlignment="1">
      <alignment horizontal="center" vertical="center" wrapText="1"/>
    </xf>
    <xf numFmtId="0" fontId="9" fillId="12" borderId="14" xfId="0" applyFont="1" applyFill="1" applyBorder="1" applyAlignment="1">
      <alignment horizontal="center" vertical="center"/>
    </xf>
    <xf numFmtId="0" fontId="9" fillId="12" borderId="15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" xfId="5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textRotation="90" wrapText="1"/>
    </xf>
    <xf numFmtId="0" fontId="14" fillId="0" borderId="25" xfId="0" applyFont="1" applyBorder="1" applyAlignment="1">
      <alignment horizontal="center" vertical="center" textRotation="90" wrapText="1"/>
    </xf>
    <xf numFmtId="0" fontId="14" fillId="0" borderId="2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9" fillId="0" borderId="0" xfId="6" applyFont="1" applyAlignment="1">
      <alignment horizontal="center"/>
    </xf>
    <xf numFmtId="0" fontId="16" fillId="10" borderId="8" xfId="7" applyFont="1" applyFill="1" applyBorder="1" applyAlignment="1">
      <alignment horizontal="center" vertical="center"/>
    </xf>
    <xf numFmtId="0" fontId="16" fillId="10" borderId="5" xfId="7" applyFont="1" applyFill="1" applyBorder="1" applyAlignment="1">
      <alignment horizontal="center" vertical="center"/>
    </xf>
    <xf numFmtId="0" fontId="16" fillId="10" borderId="18" xfId="4" applyFont="1" applyFill="1" applyBorder="1" applyAlignment="1">
      <alignment horizontal="center" vertical="center"/>
    </xf>
    <xf numFmtId="0" fontId="16" fillId="10" borderId="27" xfId="4" applyFont="1" applyFill="1" applyBorder="1" applyAlignment="1">
      <alignment horizontal="center" vertical="center"/>
    </xf>
    <xf numFmtId="0" fontId="16" fillId="10" borderId="22" xfId="4" applyFont="1" applyFill="1" applyBorder="1" applyAlignment="1">
      <alignment horizontal="center" vertical="center"/>
    </xf>
    <xf numFmtId="0" fontId="16" fillId="10" borderId="23" xfId="4" applyFont="1" applyFill="1" applyBorder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29" xfId="0" applyFont="1" applyBorder="1" applyAlignment="1">
      <alignment horizontal="center" vertical="center" textRotation="90" wrapText="1"/>
    </xf>
    <xf numFmtId="0" fontId="9" fillId="10" borderId="18" xfId="4" applyFont="1" applyFill="1" applyBorder="1" applyAlignment="1">
      <alignment horizontal="center" vertical="center"/>
    </xf>
    <xf numFmtId="0" fontId="9" fillId="10" borderId="22" xfId="4" applyFont="1" applyFill="1" applyBorder="1" applyAlignment="1">
      <alignment horizontal="center" vertical="center"/>
    </xf>
    <xf numFmtId="0" fontId="9" fillId="10" borderId="8" xfId="7" applyFont="1" applyFill="1" applyBorder="1" applyAlignment="1">
      <alignment horizontal="center" vertical="center"/>
    </xf>
    <xf numFmtId="0" fontId="9" fillId="10" borderId="5" xfId="7" applyFont="1" applyFill="1" applyBorder="1" applyAlignment="1">
      <alignment horizontal="center" vertical="center"/>
    </xf>
    <xf numFmtId="0" fontId="16" fillId="10" borderId="30" xfId="7" applyFont="1" applyFill="1" applyBorder="1" applyAlignment="1">
      <alignment horizontal="center" vertical="center"/>
    </xf>
    <xf numFmtId="0" fontId="16" fillId="10" borderId="24" xfId="7" applyFont="1" applyFill="1" applyBorder="1" applyAlignment="1">
      <alignment horizontal="center" vertical="center"/>
    </xf>
    <xf numFmtId="0" fontId="16" fillId="10" borderId="18" xfId="4" applyFont="1" applyFill="1" applyBorder="1" applyAlignment="1">
      <alignment horizontal="center" vertical="center" wrapText="1"/>
    </xf>
    <xf numFmtId="0" fontId="16" fillId="10" borderId="22" xfId="4" applyFont="1" applyFill="1" applyBorder="1" applyAlignment="1">
      <alignment horizontal="center" vertical="center" wrapText="1"/>
    </xf>
    <xf numFmtId="0" fontId="16" fillId="10" borderId="30" xfId="7" applyFont="1" applyFill="1" applyBorder="1" applyAlignment="1">
      <alignment horizontal="center" vertical="center" wrapText="1"/>
    </xf>
    <xf numFmtId="0" fontId="16" fillId="10" borderId="24" xfId="7" applyFont="1" applyFill="1" applyBorder="1" applyAlignment="1">
      <alignment horizontal="center" vertical="center" wrapText="1"/>
    </xf>
  </cellXfs>
  <cellStyles count="9">
    <cellStyle name="Millares 2" xfId="3"/>
    <cellStyle name="Normal" xfId="0" builtinId="0"/>
    <cellStyle name="Normal 2" xfId="5"/>
    <cellStyle name="Normal 2 2" xfId="4"/>
    <cellStyle name="Normal 3" xfId="1"/>
    <cellStyle name="Normal 3 2" xfId="2"/>
    <cellStyle name="Normal 4 10" xfId="7"/>
    <cellStyle name="Normal 4 3" xfId="6"/>
    <cellStyle name="Normal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2</xdr:col>
      <xdr:colOff>19049</xdr:colOff>
      <xdr:row>3</xdr:row>
      <xdr:rowOff>34257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0"/>
          <a:ext cx="1085849" cy="605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18465</xdr:rowOff>
    </xdr:from>
    <xdr:to>
      <xdr:col>1</xdr:col>
      <xdr:colOff>723899</xdr:colOff>
      <xdr:row>3</xdr:row>
      <xdr:rowOff>52722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8465"/>
          <a:ext cx="1085849" cy="6057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0</xdr:rowOff>
    </xdr:from>
    <xdr:to>
      <xdr:col>1</xdr:col>
      <xdr:colOff>1028699</xdr:colOff>
      <xdr:row>3</xdr:row>
      <xdr:rowOff>34257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0"/>
          <a:ext cx="1085849" cy="6057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104190</xdr:rowOff>
    </xdr:from>
    <xdr:to>
      <xdr:col>1</xdr:col>
      <xdr:colOff>781049</xdr:colOff>
      <xdr:row>3</xdr:row>
      <xdr:rowOff>138447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104190"/>
          <a:ext cx="1085849" cy="605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W93"/>
  <sheetViews>
    <sheetView zoomScaleNormal="100" zoomScaleSheetLayoutView="100" workbookViewId="0">
      <pane xSplit="2" ySplit="2" topLeftCell="M3" activePane="bottomRight" state="frozen"/>
      <selection pane="topRight" activeCell="C1" sqref="C1"/>
      <selection pane="bottomLeft" activeCell="A5" sqref="A5"/>
      <selection pane="bottomRight" activeCell="R9" sqref="R9"/>
    </sheetView>
  </sheetViews>
  <sheetFormatPr baseColWidth="10" defaultRowHeight="12.75" x14ac:dyDescent="0.2"/>
  <cols>
    <col min="1" max="1" width="19.7109375" style="15" customWidth="1"/>
    <col min="2" max="2" width="19.140625" style="15" customWidth="1"/>
    <col min="3" max="3" width="18" style="15" customWidth="1"/>
    <col min="4" max="4" width="13.42578125" style="15" customWidth="1"/>
    <col min="5" max="6" width="13.42578125" style="19" customWidth="1"/>
    <col min="7" max="7" width="14.85546875" style="20" customWidth="1"/>
    <col min="8" max="8" width="12.28515625" style="20" customWidth="1"/>
    <col min="9" max="9" width="14.85546875" style="20" customWidth="1"/>
    <col min="10" max="10" width="12.28515625" style="20" customWidth="1"/>
    <col min="11" max="12" width="14.85546875" style="20" customWidth="1"/>
    <col min="13" max="13" width="12.28515625" style="20" customWidth="1"/>
    <col min="14" max="14" width="14.85546875" style="20" customWidth="1"/>
    <col min="15" max="15" width="12.28515625" style="20" customWidth="1"/>
    <col min="16" max="16" width="14.85546875" style="20" customWidth="1"/>
    <col min="17" max="17" width="17.28515625" style="21" customWidth="1"/>
    <col min="18" max="18" width="15.5703125" style="15" customWidth="1"/>
    <col min="19" max="19" width="11.28515625" style="22" bestFit="1" customWidth="1"/>
    <col min="20" max="20" width="12.140625" style="22" customWidth="1"/>
    <col min="21" max="21" width="28.85546875" style="15" customWidth="1"/>
    <col min="22" max="23" width="17.42578125" style="15" customWidth="1"/>
    <col min="24" max="175" width="11.42578125" style="15"/>
    <col min="176" max="176" width="19.140625" style="15" customWidth="1"/>
    <col min="177" max="177" width="18" style="15" customWidth="1"/>
    <col min="178" max="178" width="13.42578125" style="15" customWidth="1"/>
    <col min="179" max="179" width="14.85546875" style="15" customWidth="1"/>
    <col min="180" max="180" width="12.28515625" style="15" customWidth="1"/>
    <col min="181" max="181" width="14.85546875" style="15" customWidth="1"/>
    <col min="182" max="182" width="12.28515625" style="15" customWidth="1"/>
    <col min="183" max="184" width="14.85546875" style="15" customWidth="1"/>
    <col min="185" max="185" width="12.28515625" style="15" customWidth="1"/>
    <col min="186" max="186" width="14.85546875" style="15" customWidth="1"/>
    <col min="187" max="187" width="12.28515625" style="15" customWidth="1"/>
    <col min="188" max="188" width="14.85546875" style="15" customWidth="1"/>
    <col min="189" max="189" width="10.85546875" style="15" customWidth="1"/>
    <col min="190" max="190" width="10.7109375" style="15" customWidth="1"/>
    <col min="191" max="191" width="10.28515625" style="15" customWidth="1"/>
    <col min="192" max="192" width="17.28515625" style="15" customWidth="1"/>
    <col min="193" max="193" width="11.5703125" style="15" customWidth="1"/>
    <col min="194" max="194" width="11" style="15" customWidth="1"/>
    <col min="195" max="431" width="11.42578125" style="15"/>
    <col min="432" max="432" width="19.140625" style="15" customWidth="1"/>
    <col min="433" max="433" width="18" style="15" customWidth="1"/>
    <col min="434" max="434" width="13.42578125" style="15" customWidth="1"/>
    <col min="435" max="435" width="14.85546875" style="15" customWidth="1"/>
    <col min="436" max="436" width="12.28515625" style="15" customWidth="1"/>
    <col min="437" max="437" width="14.85546875" style="15" customWidth="1"/>
    <col min="438" max="438" width="12.28515625" style="15" customWidth="1"/>
    <col min="439" max="440" width="14.85546875" style="15" customWidth="1"/>
    <col min="441" max="441" width="12.28515625" style="15" customWidth="1"/>
    <col min="442" max="442" width="14.85546875" style="15" customWidth="1"/>
    <col min="443" max="443" width="12.28515625" style="15" customWidth="1"/>
    <col min="444" max="444" width="14.85546875" style="15" customWidth="1"/>
    <col min="445" max="445" width="10.85546875" style="15" customWidth="1"/>
    <col min="446" max="446" width="10.7109375" style="15" customWidth="1"/>
    <col min="447" max="447" width="10.28515625" style="15" customWidth="1"/>
    <col min="448" max="448" width="17.28515625" style="15" customWidth="1"/>
    <col min="449" max="449" width="11.5703125" style="15" customWidth="1"/>
    <col min="450" max="450" width="11" style="15" customWidth="1"/>
    <col min="451" max="687" width="11.42578125" style="15"/>
    <col min="688" max="688" width="19.140625" style="15" customWidth="1"/>
    <col min="689" max="689" width="18" style="15" customWidth="1"/>
    <col min="690" max="690" width="13.42578125" style="15" customWidth="1"/>
    <col min="691" max="691" width="14.85546875" style="15" customWidth="1"/>
    <col min="692" max="692" width="12.28515625" style="15" customWidth="1"/>
    <col min="693" max="693" width="14.85546875" style="15" customWidth="1"/>
    <col min="694" max="694" width="12.28515625" style="15" customWidth="1"/>
    <col min="695" max="696" width="14.85546875" style="15" customWidth="1"/>
    <col min="697" max="697" width="12.28515625" style="15" customWidth="1"/>
    <col min="698" max="698" width="14.85546875" style="15" customWidth="1"/>
    <col min="699" max="699" width="12.28515625" style="15" customWidth="1"/>
    <col min="700" max="700" width="14.85546875" style="15" customWidth="1"/>
    <col min="701" max="701" width="10.85546875" style="15" customWidth="1"/>
    <col min="702" max="702" width="10.7109375" style="15" customWidth="1"/>
    <col min="703" max="703" width="10.28515625" style="15" customWidth="1"/>
    <col min="704" max="704" width="17.28515625" style="15" customWidth="1"/>
    <col min="705" max="705" width="11.5703125" style="15" customWidth="1"/>
    <col min="706" max="706" width="11" style="15" customWidth="1"/>
    <col min="707" max="943" width="11.42578125" style="15"/>
    <col min="944" max="944" width="19.140625" style="15" customWidth="1"/>
    <col min="945" max="945" width="18" style="15" customWidth="1"/>
    <col min="946" max="946" width="13.42578125" style="15" customWidth="1"/>
    <col min="947" max="947" width="14.85546875" style="15" customWidth="1"/>
    <col min="948" max="948" width="12.28515625" style="15" customWidth="1"/>
    <col min="949" max="949" width="14.85546875" style="15" customWidth="1"/>
    <col min="950" max="950" width="12.28515625" style="15" customWidth="1"/>
    <col min="951" max="952" width="14.85546875" style="15" customWidth="1"/>
    <col min="953" max="953" width="12.28515625" style="15" customWidth="1"/>
    <col min="954" max="954" width="14.85546875" style="15" customWidth="1"/>
    <col min="955" max="955" width="12.28515625" style="15" customWidth="1"/>
    <col min="956" max="956" width="14.85546875" style="15" customWidth="1"/>
    <col min="957" max="957" width="10.85546875" style="15" customWidth="1"/>
    <col min="958" max="958" width="10.7109375" style="15" customWidth="1"/>
    <col min="959" max="959" width="10.28515625" style="15" customWidth="1"/>
    <col min="960" max="960" width="17.28515625" style="15" customWidth="1"/>
    <col min="961" max="961" width="11.5703125" style="15" customWidth="1"/>
    <col min="962" max="962" width="11" style="15" customWidth="1"/>
    <col min="963" max="1199" width="11.42578125" style="15"/>
    <col min="1200" max="1200" width="19.140625" style="15" customWidth="1"/>
    <col min="1201" max="1201" width="18" style="15" customWidth="1"/>
    <col min="1202" max="1202" width="13.42578125" style="15" customWidth="1"/>
    <col min="1203" max="1203" width="14.85546875" style="15" customWidth="1"/>
    <col min="1204" max="1204" width="12.28515625" style="15" customWidth="1"/>
    <col min="1205" max="1205" width="14.85546875" style="15" customWidth="1"/>
    <col min="1206" max="1206" width="12.28515625" style="15" customWidth="1"/>
    <col min="1207" max="1208" width="14.85546875" style="15" customWidth="1"/>
    <col min="1209" max="1209" width="12.28515625" style="15" customWidth="1"/>
    <col min="1210" max="1210" width="14.85546875" style="15" customWidth="1"/>
    <col min="1211" max="1211" width="12.28515625" style="15" customWidth="1"/>
    <col min="1212" max="1212" width="14.85546875" style="15" customWidth="1"/>
    <col min="1213" max="1213" width="10.85546875" style="15" customWidth="1"/>
    <col min="1214" max="1214" width="10.7109375" style="15" customWidth="1"/>
    <col min="1215" max="1215" width="10.28515625" style="15" customWidth="1"/>
    <col min="1216" max="1216" width="17.28515625" style="15" customWidth="1"/>
    <col min="1217" max="1217" width="11.5703125" style="15" customWidth="1"/>
    <col min="1218" max="1218" width="11" style="15" customWidth="1"/>
    <col min="1219" max="1455" width="11.42578125" style="15"/>
    <col min="1456" max="1456" width="19.140625" style="15" customWidth="1"/>
    <col min="1457" max="1457" width="18" style="15" customWidth="1"/>
    <col min="1458" max="1458" width="13.42578125" style="15" customWidth="1"/>
    <col min="1459" max="1459" width="14.85546875" style="15" customWidth="1"/>
    <col min="1460" max="1460" width="12.28515625" style="15" customWidth="1"/>
    <col min="1461" max="1461" width="14.85546875" style="15" customWidth="1"/>
    <col min="1462" max="1462" width="12.28515625" style="15" customWidth="1"/>
    <col min="1463" max="1464" width="14.85546875" style="15" customWidth="1"/>
    <col min="1465" max="1465" width="12.28515625" style="15" customWidth="1"/>
    <col min="1466" max="1466" width="14.85546875" style="15" customWidth="1"/>
    <col min="1467" max="1467" width="12.28515625" style="15" customWidth="1"/>
    <col min="1468" max="1468" width="14.85546875" style="15" customWidth="1"/>
    <col min="1469" max="1469" width="10.85546875" style="15" customWidth="1"/>
    <col min="1470" max="1470" width="10.7109375" style="15" customWidth="1"/>
    <col min="1471" max="1471" width="10.28515625" style="15" customWidth="1"/>
    <col min="1472" max="1472" width="17.28515625" style="15" customWidth="1"/>
    <col min="1473" max="1473" width="11.5703125" style="15" customWidth="1"/>
    <col min="1474" max="1474" width="11" style="15" customWidth="1"/>
    <col min="1475" max="1711" width="11.42578125" style="15"/>
    <col min="1712" max="1712" width="19.140625" style="15" customWidth="1"/>
    <col min="1713" max="1713" width="18" style="15" customWidth="1"/>
    <col min="1714" max="1714" width="13.42578125" style="15" customWidth="1"/>
    <col min="1715" max="1715" width="14.85546875" style="15" customWidth="1"/>
    <col min="1716" max="1716" width="12.28515625" style="15" customWidth="1"/>
    <col min="1717" max="1717" width="14.85546875" style="15" customWidth="1"/>
    <col min="1718" max="1718" width="12.28515625" style="15" customWidth="1"/>
    <col min="1719" max="1720" width="14.85546875" style="15" customWidth="1"/>
    <col min="1721" max="1721" width="12.28515625" style="15" customWidth="1"/>
    <col min="1722" max="1722" width="14.85546875" style="15" customWidth="1"/>
    <col min="1723" max="1723" width="12.28515625" style="15" customWidth="1"/>
    <col min="1724" max="1724" width="14.85546875" style="15" customWidth="1"/>
    <col min="1725" max="1725" width="10.85546875" style="15" customWidth="1"/>
    <col min="1726" max="1726" width="10.7109375" style="15" customWidth="1"/>
    <col min="1727" max="1727" width="10.28515625" style="15" customWidth="1"/>
    <col min="1728" max="1728" width="17.28515625" style="15" customWidth="1"/>
    <col min="1729" max="1729" width="11.5703125" style="15" customWidth="1"/>
    <col min="1730" max="1730" width="11" style="15" customWidth="1"/>
    <col min="1731" max="1967" width="11.42578125" style="15"/>
    <col min="1968" max="1968" width="19.140625" style="15" customWidth="1"/>
    <col min="1969" max="1969" width="18" style="15" customWidth="1"/>
    <col min="1970" max="1970" width="13.42578125" style="15" customWidth="1"/>
    <col min="1971" max="1971" width="14.85546875" style="15" customWidth="1"/>
    <col min="1972" max="1972" width="12.28515625" style="15" customWidth="1"/>
    <col min="1973" max="1973" width="14.85546875" style="15" customWidth="1"/>
    <col min="1974" max="1974" width="12.28515625" style="15" customWidth="1"/>
    <col min="1975" max="1976" width="14.85546875" style="15" customWidth="1"/>
    <col min="1977" max="1977" width="12.28515625" style="15" customWidth="1"/>
    <col min="1978" max="1978" width="14.85546875" style="15" customWidth="1"/>
    <col min="1979" max="1979" width="12.28515625" style="15" customWidth="1"/>
    <col min="1980" max="1980" width="14.85546875" style="15" customWidth="1"/>
    <col min="1981" max="1981" width="10.85546875" style="15" customWidth="1"/>
    <col min="1982" max="1982" width="10.7109375" style="15" customWidth="1"/>
    <col min="1983" max="1983" width="10.28515625" style="15" customWidth="1"/>
    <col min="1984" max="1984" width="17.28515625" style="15" customWidth="1"/>
    <col min="1985" max="1985" width="11.5703125" style="15" customWidth="1"/>
    <col min="1986" max="1986" width="11" style="15" customWidth="1"/>
    <col min="1987" max="2223" width="11.42578125" style="15"/>
    <col min="2224" max="2224" width="19.140625" style="15" customWidth="1"/>
    <col min="2225" max="2225" width="18" style="15" customWidth="1"/>
    <col min="2226" max="2226" width="13.42578125" style="15" customWidth="1"/>
    <col min="2227" max="2227" width="14.85546875" style="15" customWidth="1"/>
    <col min="2228" max="2228" width="12.28515625" style="15" customWidth="1"/>
    <col min="2229" max="2229" width="14.85546875" style="15" customWidth="1"/>
    <col min="2230" max="2230" width="12.28515625" style="15" customWidth="1"/>
    <col min="2231" max="2232" width="14.85546875" style="15" customWidth="1"/>
    <col min="2233" max="2233" width="12.28515625" style="15" customWidth="1"/>
    <col min="2234" max="2234" width="14.85546875" style="15" customWidth="1"/>
    <col min="2235" max="2235" width="12.28515625" style="15" customWidth="1"/>
    <col min="2236" max="2236" width="14.85546875" style="15" customWidth="1"/>
    <col min="2237" max="2237" width="10.85546875" style="15" customWidth="1"/>
    <col min="2238" max="2238" width="10.7109375" style="15" customWidth="1"/>
    <col min="2239" max="2239" width="10.28515625" style="15" customWidth="1"/>
    <col min="2240" max="2240" width="17.28515625" style="15" customWidth="1"/>
    <col min="2241" max="2241" width="11.5703125" style="15" customWidth="1"/>
    <col min="2242" max="2242" width="11" style="15" customWidth="1"/>
    <col min="2243" max="2479" width="11.42578125" style="15"/>
    <col min="2480" max="2480" width="19.140625" style="15" customWidth="1"/>
    <col min="2481" max="2481" width="18" style="15" customWidth="1"/>
    <col min="2482" max="2482" width="13.42578125" style="15" customWidth="1"/>
    <col min="2483" max="2483" width="14.85546875" style="15" customWidth="1"/>
    <col min="2484" max="2484" width="12.28515625" style="15" customWidth="1"/>
    <col min="2485" max="2485" width="14.85546875" style="15" customWidth="1"/>
    <col min="2486" max="2486" width="12.28515625" style="15" customWidth="1"/>
    <col min="2487" max="2488" width="14.85546875" style="15" customWidth="1"/>
    <col min="2489" max="2489" width="12.28515625" style="15" customWidth="1"/>
    <col min="2490" max="2490" width="14.85546875" style="15" customWidth="1"/>
    <col min="2491" max="2491" width="12.28515625" style="15" customWidth="1"/>
    <col min="2492" max="2492" width="14.85546875" style="15" customWidth="1"/>
    <col min="2493" max="2493" width="10.85546875" style="15" customWidth="1"/>
    <col min="2494" max="2494" width="10.7109375" style="15" customWidth="1"/>
    <col min="2495" max="2495" width="10.28515625" style="15" customWidth="1"/>
    <col min="2496" max="2496" width="17.28515625" style="15" customWidth="1"/>
    <col min="2497" max="2497" width="11.5703125" style="15" customWidth="1"/>
    <col min="2498" max="2498" width="11" style="15" customWidth="1"/>
    <col min="2499" max="2735" width="11.42578125" style="15"/>
    <col min="2736" max="2736" width="19.140625" style="15" customWidth="1"/>
    <col min="2737" max="2737" width="18" style="15" customWidth="1"/>
    <col min="2738" max="2738" width="13.42578125" style="15" customWidth="1"/>
    <col min="2739" max="2739" width="14.85546875" style="15" customWidth="1"/>
    <col min="2740" max="2740" width="12.28515625" style="15" customWidth="1"/>
    <col min="2741" max="2741" width="14.85546875" style="15" customWidth="1"/>
    <col min="2742" max="2742" width="12.28515625" style="15" customWidth="1"/>
    <col min="2743" max="2744" width="14.85546875" style="15" customWidth="1"/>
    <col min="2745" max="2745" width="12.28515625" style="15" customWidth="1"/>
    <col min="2746" max="2746" width="14.85546875" style="15" customWidth="1"/>
    <col min="2747" max="2747" width="12.28515625" style="15" customWidth="1"/>
    <col min="2748" max="2748" width="14.85546875" style="15" customWidth="1"/>
    <col min="2749" max="2749" width="10.85546875" style="15" customWidth="1"/>
    <col min="2750" max="2750" width="10.7109375" style="15" customWidth="1"/>
    <col min="2751" max="2751" width="10.28515625" style="15" customWidth="1"/>
    <col min="2752" max="2752" width="17.28515625" style="15" customWidth="1"/>
    <col min="2753" max="2753" width="11.5703125" style="15" customWidth="1"/>
    <col min="2754" max="2754" width="11" style="15" customWidth="1"/>
    <col min="2755" max="2991" width="11.42578125" style="15"/>
    <col min="2992" max="2992" width="19.140625" style="15" customWidth="1"/>
    <col min="2993" max="2993" width="18" style="15" customWidth="1"/>
    <col min="2994" max="2994" width="13.42578125" style="15" customWidth="1"/>
    <col min="2995" max="2995" width="14.85546875" style="15" customWidth="1"/>
    <col min="2996" max="2996" width="12.28515625" style="15" customWidth="1"/>
    <col min="2997" max="2997" width="14.85546875" style="15" customWidth="1"/>
    <col min="2998" max="2998" width="12.28515625" style="15" customWidth="1"/>
    <col min="2999" max="3000" width="14.85546875" style="15" customWidth="1"/>
    <col min="3001" max="3001" width="12.28515625" style="15" customWidth="1"/>
    <col min="3002" max="3002" width="14.85546875" style="15" customWidth="1"/>
    <col min="3003" max="3003" width="12.28515625" style="15" customWidth="1"/>
    <col min="3004" max="3004" width="14.85546875" style="15" customWidth="1"/>
    <col min="3005" max="3005" width="10.85546875" style="15" customWidth="1"/>
    <col min="3006" max="3006" width="10.7109375" style="15" customWidth="1"/>
    <col min="3007" max="3007" width="10.28515625" style="15" customWidth="1"/>
    <col min="3008" max="3008" width="17.28515625" style="15" customWidth="1"/>
    <col min="3009" max="3009" width="11.5703125" style="15" customWidth="1"/>
    <col min="3010" max="3010" width="11" style="15" customWidth="1"/>
    <col min="3011" max="3247" width="11.42578125" style="15"/>
    <col min="3248" max="3248" width="19.140625" style="15" customWidth="1"/>
    <col min="3249" max="3249" width="18" style="15" customWidth="1"/>
    <col min="3250" max="3250" width="13.42578125" style="15" customWidth="1"/>
    <col min="3251" max="3251" width="14.85546875" style="15" customWidth="1"/>
    <col min="3252" max="3252" width="12.28515625" style="15" customWidth="1"/>
    <col min="3253" max="3253" width="14.85546875" style="15" customWidth="1"/>
    <col min="3254" max="3254" width="12.28515625" style="15" customWidth="1"/>
    <col min="3255" max="3256" width="14.85546875" style="15" customWidth="1"/>
    <col min="3257" max="3257" width="12.28515625" style="15" customWidth="1"/>
    <col min="3258" max="3258" width="14.85546875" style="15" customWidth="1"/>
    <col min="3259" max="3259" width="12.28515625" style="15" customWidth="1"/>
    <col min="3260" max="3260" width="14.85546875" style="15" customWidth="1"/>
    <col min="3261" max="3261" width="10.85546875" style="15" customWidth="1"/>
    <col min="3262" max="3262" width="10.7109375" style="15" customWidth="1"/>
    <col min="3263" max="3263" width="10.28515625" style="15" customWidth="1"/>
    <col min="3264" max="3264" width="17.28515625" style="15" customWidth="1"/>
    <col min="3265" max="3265" width="11.5703125" style="15" customWidth="1"/>
    <col min="3266" max="3266" width="11" style="15" customWidth="1"/>
    <col min="3267" max="3503" width="11.42578125" style="15"/>
    <col min="3504" max="3504" width="19.140625" style="15" customWidth="1"/>
    <col min="3505" max="3505" width="18" style="15" customWidth="1"/>
    <col min="3506" max="3506" width="13.42578125" style="15" customWidth="1"/>
    <col min="3507" max="3507" width="14.85546875" style="15" customWidth="1"/>
    <col min="3508" max="3508" width="12.28515625" style="15" customWidth="1"/>
    <col min="3509" max="3509" width="14.85546875" style="15" customWidth="1"/>
    <col min="3510" max="3510" width="12.28515625" style="15" customWidth="1"/>
    <col min="3511" max="3512" width="14.85546875" style="15" customWidth="1"/>
    <col min="3513" max="3513" width="12.28515625" style="15" customWidth="1"/>
    <col min="3514" max="3514" width="14.85546875" style="15" customWidth="1"/>
    <col min="3515" max="3515" width="12.28515625" style="15" customWidth="1"/>
    <col min="3516" max="3516" width="14.85546875" style="15" customWidth="1"/>
    <col min="3517" max="3517" width="10.85546875" style="15" customWidth="1"/>
    <col min="3518" max="3518" width="10.7109375" style="15" customWidth="1"/>
    <col min="3519" max="3519" width="10.28515625" style="15" customWidth="1"/>
    <col min="3520" max="3520" width="17.28515625" style="15" customWidth="1"/>
    <col min="3521" max="3521" width="11.5703125" style="15" customWidth="1"/>
    <col min="3522" max="3522" width="11" style="15" customWidth="1"/>
    <col min="3523" max="3759" width="11.42578125" style="15"/>
    <col min="3760" max="3760" width="19.140625" style="15" customWidth="1"/>
    <col min="3761" max="3761" width="18" style="15" customWidth="1"/>
    <col min="3762" max="3762" width="13.42578125" style="15" customWidth="1"/>
    <col min="3763" max="3763" width="14.85546875" style="15" customWidth="1"/>
    <col min="3764" max="3764" width="12.28515625" style="15" customWidth="1"/>
    <col min="3765" max="3765" width="14.85546875" style="15" customWidth="1"/>
    <col min="3766" max="3766" width="12.28515625" style="15" customWidth="1"/>
    <col min="3767" max="3768" width="14.85546875" style="15" customWidth="1"/>
    <col min="3769" max="3769" width="12.28515625" style="15" customWidth="1"/>
    <col min="3770" max="3770" width="14.85546875" style="15" customWidth="1"/>
    <col min="3771" max="3771" width="12.28515625" style="15" customWidth="1"/>
    <col min="3772" max="3772" width="14.85546875" style="15" customWidth="1"/>
    <col min="3773" max="3773" width="10.85546875" style="15" customWidth="1"/>
    <col min="3774" max="3774" width="10.7109375" style="15" customWidth="1"/>
    <col min="3775" max="3775" width="10.28515625" style="15" customWidth="1"/>
    <col min="3776" max="3776" width="17.28515625" style="15" customWidth="1"/>
    <col min="3777" max="3777" width="11.5703125" style="15" customWidth="1"/>
    <col min="3778" max="3778" width="11" style="15" customWidth="1"/>
    <col min="3779" max="4015" width="11.42578125" style="15"/>
    <col min="4016" max="4016" width="19.140625" style="15" customWidth="1"/>
    <col min="4017" max="4017" width="18" style="15" customWidth="1"/>
    <col min="4018" max="4018" width="13.42578125" style="15" customWidth="1"/>
    <col min="4019" max="4019" width="14.85546875" style="15" customWidth="1"/>
    <col min="4020" max="4020" width="12.28515625" style="15" customWidth="1"/>
    <col min="4021" max="4021" width="14.85546875" style="15" customWidth="1"/>
    <col min="4022" max="4022" width="12.28515625" style="15" customWidth="1"/>
    <col min="4023" max="4024" width="14.85546875" style="15" customWidth="1"/>
    <col min="4025" max="4025" width="12.28515625" style="15" customWidth="1"/>
    <col min="4026" max="4026" width="14.85546875" style="15" customWidth="1"/>
    <col min="4027" max="4027" width="12.28515625" style="15" customWidth="1"/>
    <col min="4028" max="4028" width="14.85546875" style="15" customWidth="1"/>
    <col min="4029" max="4029" width="10.85546875" style="15" customWidth="1"/>
    <col min="4030" max="4030" width="10.7109375" style="15" customWidth="1"/>
    <col min="4031" max="4031" width="10.28515625" style="15" customWidth="1"/>
    <col min="4032" max="4032" width="17.28515625" style="15" customWidth="1"/>
    <col min="4033" max="4033" width="11.5703125" style="15" customWidth="1"/>
    <col min="4034" max="4034" width="11" style="15" customWidth="1"/>
    <col min="4035" max="4271" width="11.42578125" style="15"/>
    <col min="4272" max="4272" width="19.140625" style="15" customWidth="1"/>
    <col min="4273" max="4273" width="18" style="15" customWidth="1"/>
    <col min="4274" max="4274" width="13.42578125" style="15" customWidth="1"/>
    <col min="4275" max="4275" width="14.85546875" style="15" customWidth="1"/>
    <col min="4276" max="4276" width="12.28515625" style="15" customWidth="1"/>
    <col min="4277" max="4277" width="14.85546875" style="15" customWidth="1"/>
    <col min="4278" max="4278" width="12.28515625" style="15" customWidth="1"/>
    <col min="4279" max="4280" width="14.85546875" style="15" customWidth="1"/>
    <col min="4281" max="4281" width="12.28515625" style="15" customWidth="1"/>
    <col min="4282" max="4282" width="14.85546875" style="15" customWidth="1"/>
    <col min="4283" max="4283" width="12.28515625" style="15" customWidth="1"/>
    <col min="4284" max="4284" width="14.85546875" style="15" customWidth="1"/>
    <col min="4285" max="4285" width="10.85546875" style="15" customWidth="1"/>
    <col min="4286" max="4286" width="10.7109375" style="15" customWidth="1"/>
    <col min="4287" max="4287" width="10.28515625" style="15" customWidth="1"/>
    <col min="4288" max="4288" width="17.28515625" style="15" customWidth="1"/>
    <col min="4289" max="4289" width="11.5703125" style="15" customWidth="1"/>
    <col min="4290" max="4290" width="11" style="15" customWidth="1"/>
    <col min="4291" max="4527" width="11.42578125" style="15"/>
    <col min="4528" max="4528" width="19.140625" style="15" customWidth="1"/>
    <col min="4529" max="4529" width="18" style="15" customWidth="1"/>
    <col min="4530" max="4530" width="13.42578125" style="15" customWidth="1"/>
    <col min="4531" max="4531" width="14.85546875" style="15" customWidth="1"/>
    <col min="4532" max="4532" width="12.28515625" style="15" customWidth="1"/>
    <col min="4533" max="4533" width="14.85546875" style="15" customWidth="1"/>
    <col min="4534" max="4534" width="12.28515625" style="15" customWidth="1"/>
    <col min="4535" max="4536" width="14.85546875" style="15" customWidth="1"/>
    <col min="4537" max="4537" width="12.28515625" style="15" customWidth="1"/>
    <col min="4538" max="4538" width="14.85546875" style="15" customWidth="1"/>
    <col min="4539" max="4539" width="12.28515625" style="15" customWidth="1"/>
    <col min="4540" max="4540" width="14.85546875" style="15" customWidth="1"/>
    <col min="4541" max="4541" width="10.85546875" style="15" customWidth="1"/>
    <col min="4542" max="4542" width="10.7109375" style="15" customWidth="1"/>
    <col min="4543" max="4543" width="10.28515625" style="15" customWidth="1"/>
    <col min="4544" max="4544" width="17.28515625" style="15" customWidth="1"/>
    <col min="4545" max="4545" width="11.5703125" style="15" customWidth="1"/>
    <col min="4546" max="4546" width="11" style="15" customWidth="1"/>
    <col min="4547" max="4783" width="11.42578125" style="15"/>
    <col min="4784" max="4784" width="19.140625" style="15" customWidth="1"/>
    <col min="4785" max="4785" width="18" style="15" customWidth="1"/>
    <col min="4786" max="4786" width="13.42578125" style="15" customWidth="1"/>
    <col min="4787" max="4787" width="14.85546875" style="15" customWidth="1"/>
    <col min="4788" max="4788" width="12.28515625" style="15" customWidth="1"/>
    <col min="4789" max="4789" width="14.85546875" style="15" customWidth="1"/>
    <col min="4790" max="4790" width="12.28515625" style="15" customWidth="1"/>
    <col min="4791" max="4792" width="14.85546875" style="15" customWidth="1"/>
    <col min="4793" max="4793" width="12.28515625" style="15" customWidth="1"/>
    <col min="4794" max="4794" width="14.85546875" style="15" customWidth="1"/>
    <col min="4795" max="4795" width="12.28515625" style="15" customWidth="1"/>
    <col min="4796" max="4796" width="14.85546875" style="15" customWidth="1"/>
    <col min="4797" max="4797" width="10.85546875" style="15" customWidth="1"/>
    <col min="4798" max="4798" width="10.7109375" style="15" customWidth="1"/>
    <col min="4799" max="4799" width="10.28515625" style="15" customWidth="1"/>
    <col min="4800" max="4800" width="17.28515625" style="15" customWidth="1"/>
    <col min="4801" max="4801" width="11.5703125" style="15" customWidth="1"/>
    <col min="4802" max="4802" width="11" style="15" customWidth="1"/>
    <col min="4803" max="5039" width="11.42578125" style="15"/>
    <col min="5040" max="5040" width="19.140625" style="15" customWidth="1"/>
    <col min="5041" max="5041" width="18" style="15" customWidth="1"/>
    <col min="5042" max="5042" width="13.42578125" style="15" customWidth="1"/>
    <col min="5043" max="5043" width="14.85546875" style="15" customWidth="1"/>
    <col min="5044" max="5044" width="12.28515625" style="15" customWidth="1"/>
    <col min="5045" max="5045" width="14.85546875" style="15" customWidth="1"/>
    <col min="5046" max="5046" width="12.28515625" style="15" customWidth="1"/>
    <col min="5047" max="5048" width="14.85546875" style="15" customWidth="1"/>
    <col min="5049" max="5049" width="12.28515625" style="15" customWidth="1"/>
    <col min="5050" max="5050" width="14.85546875" style="15" customWidth="1"/>
    <col min="5051" max="5051" width="12.28515625" style="15" customWidth="1"/>
    <col min="5052" max="5052" width="14.85546875" style="15" customWidth="1"/>
    <col min="5053" max="5053" width="10.85546875" style="15" customWidth="1"/>
    <col min="5054" max="5054" width="10.7109375" style="15" customWidth="1"/>
    <col min="5055" max="5055" width="10.28515625" style="15" customWidth="1"/>
    <col min="5056" max="5056" width="17.28515625" style="15" customWidth="1"/>
    <col min="5057" max="5057" width="11.5703125" style="15" customWidth="1"/>
    <col min="5058" max="5058" width="11" style="15" customWidth="1"/>
    <col min="5059" max="5295" width="11.42578125" style="15"/>
    <col min="5296" max="5296" width="19.140625" style="15" customWidth="1"/>
    <col min="5297" max="5297" width="18" style="15" customWidth="1"/>
    <col min="5298" max="5298" width="13.42578125" style="15" customWidth="1"/>
    <col min="5299" max="5299" width="14.85546875" style="15" customWidth="1"/>
    <col min="5300" max="5300" width="12.28515625" style="15" customWidth="1"/>
    <col min="5301" max="5301" width="14.85546875" style="15" customWidth="1"/>
    <col min="5302" max="5302" width="12.28515625" style="15" customWidth="1"/>
    <col min="5303" max="5304" width="14.85546875" style="15" customWidth="1"/>
    <col min="5305" max="5305" width="12.28515625" style="15" customWidth="1"/>
    <col min="5306" max="5306" width="14.85546875" style="15" customWidth="1"/>
    <col min="5307" max="5307" width="12.28515625" style="15" customWidth="1"/>
    <col min="5308" max="5308" width="14.85546875" style="15" customWidth="1"/>
    <col min="5309" max="5309" width="10.85546875" style="15" customWidth="1"/>
    <col min="5310" max="5310" width="10.7109375" style="15" customWidth="1"/>
    <col min="5311" max="5311" width="10.28515625" style="15" customWidth="1"/>
    <col min="5312" max="5312" width="17.28515625" style="15" customWidth="1"/>
    <col min="5313" max="5313" width="11.5703125" style="15" customWidth="1"/>
    <col min="5314" max="5314" width="11" style="15" customWidth="1"/>
    <col min="5315" max="5551" width="11.42578125" style="15"/>
    <col min="5552" max="5552" width="19.140625" style="15" customWidth="1"/>
    <col min="5553" max="5553" width="18" style="15" customWidth="1"/>
    <col min="5554" max="5554" width="13.42578125" style="15" customWidth="1"/>
    <col min="5555" max="5555" width="14.85546875" style="15" customWidth="1"/>
    <col min="5556" max="5556" width="12.28515625" style="15" customWidth="1"/>
    <col min="5557" max="5557" width="14.85546875" style="15" customWidth="1"/>
    <col min="5558" max="5558" width="12.28515625" style="15" customWidth="1"/>
    <col min="5559" max="5560" width="14.85546875" style="15" customWidth="1"/>
    <col min="5561" max="5561" width="12.28515625" style="15" customWidth="1"/>
    <col min="5562" max="5562" width="14.85546875" style="15" customWidth="1"/>
    <col min="5563" max="5563" width="12.28515625" style="15" customWidth="1"/>
    <col min="5564" max="5564" width="14.85546875" style="15" customWidth="1"/>
    <col min="5565" max="5565" width="10.85546875" style="15" customWidth="1"/>
    <col min="5566" max="5566" width="10.7109375" style="15" customWidth="1"/>
    <col min="5567" max="5567" width="10.28515625" style="15" customWidth="1"/>
    <col min="5568" max="5568" width="17.28515625" style="15" customWidth="1"/>
    <col min="5569" max="5569" width="11.5703125" style="15" customWidth="1"/>
    <col min="5570" max="5570" width="11" style="15" customWidth="1"/>
    <col min="5571" max="5807" width="11.42578125" style="15"/>
    <col min="5808" max="5808" width="19.140625" style="15" customWidth="1"/>
    <col min="5809" max="5809" width="18" style="15" customWidth="1"/>
    <col min="5810" max="5810" width="13.42578125" style="15" customWidth="1"/>
    <col min="5811" max="5811" width="14.85546875" style="15" customWidth="1"/>
    <col min="5812" max="5812" width="12.28515625" style="15" customWidth="1"/>
    <col min="5813" max="5813" width="14.85546875" style="15" customWidth="1"/>
    <col min="5814" max="5814" width="12.28515625" style="15" customWidth="1"/>
    <col min="5815" max="5816" width="14.85546875" style="15" customWidth="1"/>
    <col min="5817" max="5817" width="12.28515625" style="15" customWidth="1"/>
    <col min="5818" max="5818" width="14.85546875" style="15" customWidth="1"/>
    <col min="5819" max="5819" width="12.28515625" style="15" customWidth="1"/>
    <col min="5820" max="5820" width="14.85546875" style="15" customWidth="1"/>
    <col min="5821" max="5821" width="10.85546875" style="15" customWidth="1"/>
    <col min="5822" max="5822" width="10.7109375" style="15" customWidth="1"/>
    <col min="5823" max="5823" width="10.28515625" style="15" customWidth="1"/>
    <col min="5824" max="5824" width="17.28515625" style="15" customWidth="1"/>
    <col min="5825" max="5825" width="11.5703125" style="15" customWidth="1"/>
    <col min="5826" max="5826" width="11" style="15" customWidth="1"/>
    <col min="5827" max="6063" width="11.42578125" style="15"/>
    <col min="6064" max="6064" width="19.140625" style="15" customWidth="1"/>
    <col min="6065" max="6065" width="18" style="15" customWidth="1"/>
    <col min="6066" max="6066" width="13.42578125" style="15" customWidth="1"/>
    <col min="6067" max="6067" width="14.85546875" style="15" customWidth="1"/>
    <col min="6068" max="6068" width="12.28515625" style="15" customWidth="1"/>
    <col min="6069" max="6069" width="14.85546875" style="15" customWidth="1"/>
    <col min="6070" max="6070" width="12.28515625" style="15" customWidth="1"/>
    <col min="6071" max="6072" width="14.85546875" style="15" customWidth="1"/>
    <col min="6073" max="6073" width="12.28515625" style="15" customWidth="1"/>
    <col min="6074" max="6074" width="14.85546875" style="15" customWidth="1"/>
    <col min="6075" max="6075" width="12.28515625" style="15" customWidth="1"/>
    <col min="6076" max="6076" width="14.85546875" style="15" customWidth="1"/>
    <col min="6077" max="6077" width="10.85546875" style="15" customWidth="1"/>
    <col min="6078" max="6078" width="10.7109375" style="15" customWidth="1"/>
    <col min="6079" max="6079" width="10.28515625" style="15" customWidth="1"/>
    <col min="6080" max="6080" width="17.28515625" style="15" customWidth="1"/>
    <col min="6081" max="6081" width="11.5703125" style="15" customWidth="1"/>
    <col min="6082" max="6082" width="11" style="15" customWidth="1"/>
    <col min="6083" max="6319" width="11.42578125" style="15"/>
    <col min="6320" max="6320" width="19.140625" style="15" customWidth="1"/>
    <col min="6321" max="6321" width="18" style="15" customWidth="1"/>
    <col min="6322" max="6322" width="13.42578125" style="15" customWidth="1"/>
    <col min="6323" max="6323" width="14.85546875" style="15" customWidth="1"/>
    <col min="6324" max="6324" width="12.28515625" style="15" customWidth="1"/>
    <col min="6325" max="6325" width="14.85546875" style="15" customWidth="1"/>
    <col min="6326" max="6326" width="12.28515625" style="15" customWidth="1"/>
    <col min="6327" max="6328" width="14.85546875" style="15" customWidth="1"/>
    <col min="6329" max="6329" width="12.28515625" style="15" customWidth="1"/>
    <col min="6330" max="6330" width="14.85546875" style="15" customWidth="1"/>
    <col min="6331" max="6331" width="12.28515625" style="15" customWidth="1"/>
    <col min="6332" max="6332" width="14.85546875" style="15" customWidth="1"/>
    <col min="6333" max="6333" width="10.85546875" style="15" customWidth="1"/>
    <col min="6334" max="6334" width="10.7109375" style="15" customWidth="1"/>
    <col min="6335" max="6335" width="10.28515625" style="15" customWidth="1"/>
    <col min="6336" max="6336" width="17.28515625" style="15" customWidth="1"/>
    <col min="6337" max="6337" width="11.5703125" style="15" customWidth="1"/>
    <col min="6338" max="6338" width="11" style="15" customWidth="1"/>
    <col min="6339" max="6575" width="11.42578125" style="15"/>
    <col min="6576" max="6576" width="19.140625" style="15" customWidth="1"/>
    <col min="6577" max="6577" width="18" style="15" customWidth="1"/>
    <col min="6578" max="6578" width="13.42578125" style="15" customWidth="1"/>
    <col min="6579" max="6579" width="14.85546875" style="15" customWidth="1"/>
    <col min="6580" max="6580" width="12.28515625" style="15" customWidth="1"/>
    <col min="6581" max="6581" width="14.85546875" style="15" customWidth="1"/>
    <col min="6582" max="6582" width="12.28515625" style="15" customWidth="1"/>
    <col min="6583" max="6584" width="14.85546875" style="15" customWidth="1"/>
    <col min="6585" max="6585" width="12.28515625" style="15" customWidth="1"/>
    <col min="6586" max="6586" width="14.85546875" style="15" customWidth="1"/>
    <col min="6587" max="6587" width="12.28515625" style="15" customWidth="1"/>
    <col min="6588" max="6588" width="14.85546875" style="15" customWidth="1"/>
    <col min="6589" max="6589" width="10.85546875" style="15" customWidth="1"/>
    <col min="6590" max="6590" width="10.7109375" style="15" customWidth="1"/>
    <col min="6591" max="6591" width="10.28515625" style="15" customWidth="1"/>
    <col min="6592" max="6592" width="17.28515625" style="15" customWidth="1"/>
    <col min="6593" max="6593" width="11.5703125" style="15" customWidth="1"/>
    <col min="6594" max="6594" width="11" style="15" customWidth="1"/>
    <col min="6595" max="6831" width="11.42578125" style="15"/>
    <col min="6832" max="6832" width="19.140625" style="15" customWidth="1"/>
    <col min="6833" max="6833" width="18" style="15" customWidth="1"/>
    <col min="6834" max="6834" width="13.42578125" style="15" customWidth="1"/>
    <col min="6835" max="6835" width="14.85546875" style="15" customWidth="1"/>
    <col min="6836" max="6836" width="12.28515625" style="15" customWidth="1"/>
    <col min="6837" max="6837" width="14.85546875" style="15" customWidth="1"/>
    <col min="6838" max="6838" width="12.28515625" style="15" customWidth="1"/>
    <col min="6839" max="6840" width="14.85546875" style="15" customWidth="1"/>
    <col min="6841" max="6841" width="12.28515625" style="15" customWidth="1"/>
    <col min="6842" max="6842" width="14.85546875" style="15" customWidth="1"/>
    <col min="6843" max="6843" width="12.28515625" style="15" customWidth="1"/>
    <col min="6844" max="6844" width="14.85546875" style="15" customWidth="1"/>
    <col min="6845" max="6845" width="10.85546875" style="15" customWidth="1"/>
    <col min="6846" max="6846" width="10.7109375" style="15" customWidth="1"/>
    <col min="6847" max="6847" width="10.28515625" style="15" customWidth="1"/>
    <col min="6848" max="6848" width="17.28515625" style="15" customWidth="1"/>
    <col min="6849" max="6849" width="11.5703125" style="15" customWidth="1"/>
    <col min="6850" max="6850" width="11" style="15" customWidth="1"/>
    <col min="6851" max="7087" width="11.42578125" style="15"/>
    <col min="7088" max="7088" width="19.140625" style="15" customWidth="1"/>
    <col min="7089" max="7089" width="18" style="15" customWidth="1"/>
    <col min="7090" max="7090" width="13.42578125" style="15" customWidth="1"/>
    <col min="7091" max="7091" width="14.85546875" style="15" customWidth="1"/>
    <col min="7092" max="7092" width="12.28515625" style="15" customWidth="1"/>
    <col min="7093" max="7093" width="14.85546875" style="15" customWidth="1"/>
    <col min="7094" max="7094" width="12.28515625" style="15" customWidth="1"/>
    <col min="7095" max="7096" width="14.85546875" style="15" customWidth="1"/>
    <col min="7097" max="7097" width="12.28515625" style="15" customWidth="1"/>
    <col min="7098" max="7098" width="14.85546875" style="15" customWidth="1"/>
    <col min="7099" max="7099" width="12.28515625" style="15" customWidth="1"/>
    <col min="7100" max="7100" width="14.85546875" style="15" customWidth="1"/>
    <col min="7101" max="7101" width="10.85546875" style="15" customWidth="1"/>
    <col min="7102" max="7102" width="10.7109375" style="15" customWidth="1"/>
    <col min="7103" max="7103" width="10.28515625" style="15" customWidth="1"/>
    <col min="7104" max="7104" width="17.28515625" style="15" customWidth="1"/>
    <col min="7105" max="7105" width="11.5703125" style="15" customWidth="1"/>
    <col min="7106" max="7106" width="11" style="15" customWidth="1"/>
    <col min="7107" max="7343" width="11.42578125" style="15"/>
    <col min="7344" max="7344" width="19.140625" style="15" customWidth="1"/>
    <col min="7345" max="7345" width="18" style="15" customWidth="1"/>
    <col min="7346" max="7346" width="13.42578125" style="15" customWidth="1"/>
    <col min="7347" max="7347" width="14.85546875" style="15" customWidth="1"/>
    <col min="7348" max="7348" width="12.28515625" style="15" customWidth="1"/>
    <col min="7349" max="7349" width="14.85546875" style="15" customWidth="1"/>
    <col min="7350" max="7350" width="12.28515625" style="15" customWidth="1"/>
    <col min="7351" max="7352" width="14.85546875" style="15" customWidth="1"/>
    <col min="7353" max="7353" width="12.28515625" style="15" customWidth="1"/>
    <col min="7354" max="7354" width="14.85546875" style="15" customWidth="1"/>
    <col min="7355" max="7355" width="12.28515625" style="15" customWidth="1"/>
    <col min="7356" max="7356" width="14.85546875" style="15" customWidth="1"/>
    <col min="7357" max="7357" width="10.85546875" style="15" customWidth="1"/>
    <col min="7358" max="7358" width="10.7109375" style="15" customWidth="1"/>
    <col min="7359" max="7359" width="10.28515625" style="15" customWidth="1"/>
    <col min="7360" max="7360" width="17.28515625" style="15" customWidth="1"/>
    <col min="7361" max="7361" width="11.5703125" style="15" customWidth="1"/>
    <col min="7362" max="7362" width="11" style="15" customWidth="1"/>
    <col min="7363" max="7599" width="11.42578125" style="15"/>
    <col min="7600" max="7600" width="19.140625" style="15" customWidth="1"/>
    <col min="7601" max="7601" width="18" style="15" customWidth="1"/>
    <col min="7602" max="7602" width="13.42578125" style="15" customWidth="1"/>
    <col min="7603" max="7603" width="14.85546875" style="15" customWidth="1"/>
    <col min="7604" max="7604" width="12.28515625" style="15" customWidth="1"/>
    <col min="7605" max="7605" width="14.85546875" style="15" customWidth="1"/>
    <col min="7606" max="7606" width="12.28515625" style="15" customWidth="1"/>
    <col min="7607" max="7608" width="14.85546875" style="15" customWidth="1"/>
    <col min="7609" max="7609" width="12.28515625" style="15" customWidth="1"/>
    <col min="7610" max="7610" width="14.85546875" style="15" customWidth="1"/>
    <col min="7611" max="7611" width="12.28515625" style="15" customWidth="1"/>
    <col min="7612" max="7612" width="14.85546875" style="15" customWidth="1"/>
    <col min="7613" max="7613" width="10.85546875" style="15" customWidth="1"/>
    <col min="7614" max="7614" width="10.7109375" style="15" customWidth="1"/>
    <col min="7615" max="7615" width="10.28515625" style="15" customWidth="1"/>
    <col min="7616" max="7616" width="17.28515625" style="15" customWidth="1"/>
    <col min="7617" max="7617" width="11.5703125" style="15" customWidth="1"/>
    <col min="7618" max="7618" width="11" style="15" customWidth="1"/>
    <col min="7619" max="7855" width="11.42578125" style="15"/>
    <col min="7856" max="7856" width="19.140625" style="15" customWidth="1"/>
    <col min="7857" max="7857" width="18" style="15" customWidth="1"/>
    <col min="7858" max="7858" width="13.42578125" style="15" customWidth="1"/>
    <col min="7859" max="7859" width="14.85546875" style="15" customWidth="1"/>
    <col min="7860" max="7860" width="12.28515625" style="15" customWidth="1"/>
    <col min="7861" max="7861" width="14.85546875" style="15" customWidth="1"/>
    <col min="7862" max="7862" width="12.28515625" style="15" customWidth="1"/>
    <col min="7863" max="7864" width="14.85546875" style="15" customWidth="1"/>
    <col min="7865" max="7865" width="12.28515625" style="15" customWidth="1"/>
    <col min="7866" max="7866" width="14.85546875" style="15" customWidth="1"/>
    <col min="7867" max="7867" width="12.28515625" style="15" customWidth="1"/>
    <col min="7868" max="7868" width="14.85546875" style="15" customWidth="1"/>
    <col min="7869" max="7869" width="10.85546875" style="15" customWidth="1"/>
    <col min="7870" max="7870" width="10.7109375" style="15" customWidth="1"/>
    <col min="7871" max="7871" width="10.28515625" style="15" customWidth="1"/>
    <col min="7872" max="7872" width="17.28515625" style="15" customWidth="1"/>
    <col min="7873" max="7873" width="11.5703125" style="15" customWidth="1"/>
    <col min="7874" max="7874" width="11" style="15" customWidth="1"/>
    <col min="7875" max="8111" width="11.42578125" style="15"/>
    <col min="8112" max="8112" width="19.140625" style="15" customWidth="1"/>
    <col min="8113" max="8113" width="18" style="15" customWidth="1"/>
    <col min="8114" max="8114" width="13.42578125" style="15" customWidth="1"/>
    <col min="8115" max="8115" width="14.85546875" style="15" customWidth="1"/>
    <col min="8116" max="8116" width="12.28515625" style="15" customWidth="1"/>
    <col min="8117" max="8117" width="14.85546875" style="15" customWidth="1"/>
    <col min="8118" max="8118" width="12.28515625" style="15" customWidth="1"/>
    <col min="8119" max="8120" width="14.85546875" style="15" customWidth="1"/>
    <col min="8121" max="8121" width="12.28515625" style="15" customWidth="1"/>
    <col min="8122" max="8122" width="14.85546875" style="15" customWidth="1"/>
    <col min="8123" max="8123" width="12.28515625" style="15" customWidth="1"/>
    <col min="8124" max="8124" width="14.85546875" style="15" customWidth="1"/>
    <col min="8125" max="8125" width="10.85546875" style="15" customWidth="1"/>
    <col min="8126" max="8126" width="10.7109375" style="15" customWidth="1"/>
    <col min="8127" max="8127" width="10.28515625" style="15" customWidth="1"/>
    <col min="8128" max="8128" width="17.28515625" style="15" customWidth="1"/>
    <col min="8129" max="8129" width="11.5703125" style="15" customWidth="1"/>
    <col min="8130" max="8130" width="11" style="15" customWidth="1"/>
    <col min="8131" max="8367" width="11.42578125" style="15"/>
    <col min="8368" max="8368" width="19.140625" style="15" customWidth="1"/>
    <col min="8369" max="8369" width="18" style="15" customWidth="1"/>
    <col min="8370" max="8370" width="13.42578125" style="15" customWidth="1"/>
    <col min="8371" max="8371" width="14.85546875" style="15" customWidth="1"/>
    <col min="8372" max="8372" width="12.28515625" style="15" customWidth="1"/>
    <col min="8373" max="8373" width="14.85546875" style="15" customWidth="1"/>
    <col min="8374" max="8374" width="12.28515625" style="15" customWidth="1"/>
    <col min="8375" max="8376" width="14.85546875" style="15" customWidth="1"/>
    <col min="8377" max="8377" width="12.28515625" style="15" customWidth="1"/>
    <col min="8378" max="8378" width="14.85546875" style="15" customWidth="1"/>
    <col min="8379" max="8379" width="12.28515625" style="15" customWidth="1"/>
    <col min="8380" max="8380" width="14.85546875" style="15" customWidth="1"/>
    <col min="8381" max="8381" width="10.85546875" style="15" customWidth="1"/>
    <col min="8382" max="8382" width="10.7109375" style="15" customWidth="1"/>
    <col min="8383" max="8383" width="10.28515625" style="15" customWidth="1"/>
    <col min="8384" max="8384" width="17.28515625" style="15" customWidth="1"/>
    <col min="8385" max="8385" width="11.5703125" style="15" customWidth="1"/>
    <col min="8386" max="8386" width="11" style="15" customWidth="1"/>
    <col min="8387" max="8623" width="11.42578125" style="15"/>
    <col min="8624" max="8624" width="19.140625" style="15" customWidth="1"/>
    <col min="8625" max="8625" width="18" style="15" customWidth="1"/>
    <col min="8626" max="8626" width="13.42578125" style="15" customWidth="1"/>
    <col min="8627" max="8627" width="14.85546875" style="15" customWidth="1"/>
    <col min="8628" max="8628" width="12.28515625" style="15" customWidth="1"/>
    <col min="8629" max="8629" width="14.85546875" style="15" customWidth="1"/>
    <col min="8630" max="8630" width="12.28515625" style="15" customWidth="1"/>
    <col min="8631" max="8632" width="14.85546875" style="15" customWidth="1"/>
    <col min="8633" max="8633" width="12.28515625" style="15" customWidth="1"/>
    <col min="8634" max="8634" width="14.85546875" style="15" customWidth="1"/>
    <col min="8635" max="8635" width="12.28515625" style="15" customWidth="1"/>
    <col min="8636" max="8636" width="14.85546875" style="15" customWidth="1"/>
    <col min="8637" max="8637" width="10.85546875" style="15" customWidth="1"/>
    <col min="8638" max="8638" width="10.7109375" style="15" customWidth="1"/>
    <col min="8639" max="8639" width="10.28515625" style="15" customWidth="1"/>
    <col min="8640" max="8640" width="17.28515625" style="15" customWidth="1"/>
    <col min="8641" max="8641" width="11.5703125" style="15" customWidth="1"/>
    <col min="8642" max="8642" width="11" style="15" customWidth="1"/>
    <col min="8643" max="8879" width="11.42578125" style="15"/>
    <col min="8880" max="8880" width="19.140625" style="15" customWidth="1"/>
    <col min="8881" max="8881" width="18" style="15" customWidth="1"/>
    <col min="8882" max="8882" width="13.42578125" style="15" customWidth="1"/>
    <col min="8883" max="8883" width="14.85546875" style="15" customWidth="1"/>
    <col min="8884" max="8884" width="12.28515625" style="15" customWidth="1"/>
    <col min="8885" max="8885" width="14.85546875" style="15" customWidth="1"/>
    <col min="8886" max="8886" width="12.28515625" style="15" customWidth="1"/>
    <col min="8887" max="8888" width="14.85546875" style="15" customWidth="1"/>
    <col min="8889" max="8889" width="12.28515625" style="15" customWidth="1"/>
    <col min="8890" max="8890" width="14.85546875" style="15" customWidth="1"/>
    <col min="8891" max="8891" width="12.28515625" style="15" customWidth="1"/>
    <col min="8892" max="8892" width="14.85546875" style="15" customWidth="1"/>
    <col min="8893" max="8893" width="10.85546875" style="15" customWidth="1"/>
    <col min="8894" max="8894" width="10.7109375" style="15" customWidth="1"/>
    <col min="8895" max="8895" width="10.28515625" style="15" customWidth="1"/>
    <col min="8896" max="8896" width="17.28515625" style="15" customWidth="1"/>
    <col min="8897" max="8897" width="11.5703125" style="15" customWidth="1"/>
    <col min="8898" max="8898" width="11" style="15" customWidth="1"/>
    <col min="8899" max="9135" width="11.42578125" style="15"/>
    <col min="9136" max="9136" width="19.140625" style="15" customWidth="1"/>
    <col min="9137" max="9137" width="18" style="15" customWidth="1"/>
    <col min="9138" max="9138" width="13.42578125" style="15" customWidth="1"/>
    <col min="9139" max="9139" width="14.85546875" style="15" customWidth="1"/>
    <col min="9140" max="9140" width="12.28515625" style="15" customWidth="1"/>
    <col min="9141" max="9141" width="14.85546875" style="15" customWidth="1"/>
    <col min="9142" max="9142" width="12.28515625" style="15" customWidth="1"/>
    <col min="9143" max="9144" width="14.85546875" style="15" customWidth="1"/>
    <col min="9145" max="9145" width="12.28515625" style="15" customWidth="1"/>
    <col min="9146" max="9146" width="14.85546875" style="15" customWidth="1"/>
    <col min="9147" max="9147" width="12.28515625" style="15" customWidth="1"/>
    <col min="9148" max="9148" width="14.85546875" style="15" customWidth="1"/>
    <col min="9149" max="9149" width="10.85546875" style="15" customWidth="1"/>
    <col min="9150" max="9150" width="10.7109375" style="15" customWidth="1"/>
    <col min="9151" max="9151" width="10.28515625" style="15" customWidth="1"/>
    <col min="9152" max="9152" width="17.28515625" style="15" customWidth="1"/>
    <col min="9153" max="9153" width="11.5703125" style="15" customWidth="1"/>
    <col min="9154" max="9154" width="11" style="15" customWidth="1"/>
    <col min="9155" max="9391" width="11.42578125" style="15"/>
    <col min="9392" max="9392" width="19.140625" style="15" customWidth="1"/>
    <col min="9393" max="9393" width="18" style="15" customWidth="1"/>
    <col min="9394" max="9394" width="13.42578125" style="15" customWidth="1"/>
    <col min="9395" max="9395" width="14.85546875" style="15" customWidth="1"/>
    <col min="9396" max="9396" width="12.28515625" style="15" customWidth="1"/>
    <col min="9397" max="9397" width="14.85546875" style="15" customWidth="1"/>
    <col min="9398" max="9398" width="12.28515625" style="15" customWidth="1"/>
    <col min="9399" max="9400" width="14.85546875" style="15" customWidth="1"/>
    <col min="9401" max="9401" width="12.28515625" style="15" customWidth="1"/>
    <col min="9402" max="9402" width="14.85546875" style="15" customWidth="1"/>
    <col min="9403" max="9403" width="12.28515625" style="15" customWidth="1"/>
    <col min="9404" max="9404" width="14.85546875" style="15" customWidth="1"/>
    <col min="9405" max="9405" width="10.85546875" style="15" customWidth="1"/>
    <col min="9406" max="9406" width="10.7109375" style="15" customWidth="1"/>
    <col min="9407" max="9407" width="10.28515625" style="15" customWidth="1"/>
    <col min="9408" max="9408" width="17.28515625" style="15" customWidth="1"/>
    <col min="9409" max="9409" width="11.5703125" style="15" customWidth="1"/>
    <col min="9410" max="9410" width="11" style="15" customWidth="1"/>
    <col min="9411" max="9647" width="11.42578125" style="15"/>
    <col min="9648" max="9648" width="19.140625" style="15" customWidth="1"/>
    <col min="9649" max="9649" width="18" style="15" customWidth="1"/>
    <col min="9650" max="9650" width="13.42578125" style="15" customWidth="1"/>
    <col min="9651" max="9651" width="14.85546875" style="15" customWidth="1"/>
    <col min="9652" max="9652" width="12.28515625" style="15" customWidth="1"/>
    <col min="9653" max="9653" width="14.85546875" style="15" customWidth="1"/>
    <col min="9654" max="9654" width="12.28515625" style="15" customWidth="1"/>
    <col min="9655" max="9656" width="14.85546875" style="15" customWidth="1"/>
    <col min="9657" max="9657" width="12.28515625" style="15" customWidth="1"/>
    <col min="9658" max="9658" width="14.85546875" style="15" customWidth="1"/>
    <col min="9659" max="9659" width="12.28515625" style="15" customWidth="1"/>
    <col min="9660" max="9660" width="14.85546875" style="15" customWidth="1"/>
    <col min="9661" max="9661" width="10.85546875" style="15" customWidth="1"/>
    <col min="9662" max="9662" width="10.7109375" style="15" customWidth="1"/>
    <col min="9663" max="9663" width="10.28515625" style="15" customWidth="1"/>
    <col min="9664" max="9664" width="17.28515625" style="15" customWidth="1"/>
    <col min="9665" max="9665" width="11.5703125" style="15" customWidth="1"/>
    <col min="9666" max="9666" width="11" style="15" customWidth="1"/>
    <col min="9667" max="9903" width="11.42578125" style="15"/>
    <col min="9904" max="9904" width="19.140625" style="15" customWidth="1"/>
    <col min="9905" max="9905" width="18" style="15" customWidth="1"/>
    <col min="9906" max="9906" width="13.42578125" style="15" customWidth="1"/>
    <col min="9907" max="9907" width="14.85546875" style="15" customWidth="1"/>
    <col min="9908" max="9908" width="12.28515625" style="15" customWidth="1"/>
    <col min="9909" max="9909" width="14.85546875" style="15" customWidth="1"/>
    <col min="9910" max="9910" width="12.28515625" style="15" customWidth="1"/>
    <col min="9911" max="9912" width="14.85546875" style="15" customWidth="1"/>
    <col min="9913" max="9913" width="12.28515625" style="15" customWidth="1"/>
    <col min="9914" max="9914" width="14.85546875" style="15" customWidth="1"/>
    <col min="9915" max="9915" width="12.28515625" style="15" customWidth="1"/>
    <col min="9916" max="9916" width="14.85546875" style="15" customWidth="1"/>
    <col min="9917" max="9917" width="10.85546875" style="15" customWidth="1"/>
    <col min="9918" max="9918" width="10.7109375" style="15" customWidth="1"/>
    <col min="9919" max="9919" width="10.28515625" style="15" customWidth="1"/>
    <col min="9920" max="9920" width="17.28515625" style="15" customWidth="1"/>
    <col min="9921" max="9921" width="11.5703125" style="15" customWidth="1"/>
    <col min="9922" max="9922" width="11" style="15" customWidth="1"/>
    <col min="9923" max="10159" width="11.42578125" style="15"/>
    <col min="10160" max="10160" width="19.140625" style="15" customWidth="1"/>
    <col min="10161" max="10161" width="18" style="15" customWidth="1"/>
    <col min="10162" max="10162" width="13.42578125" style="15" customWidth="1"/>
    <col min="10163" max="10163" width="14.85546875" style="15" customWidth="1"/>
    <col min="10164" max="10164" width="12.28515625" style="15" customWidth="1"/>
    <col min="10165" max="10165" width="14.85546875" style="15" customWidth="1"/>
    <col min="10166" max="10166" width="12.28515625" style="15" customWidth="1"/>
    <col min="10167" max="10168" width="14.85546875" style="15" customWidth="1"/>
    <col min="10169" max="10169" width="12.28515625" style="15" customWidth="1"/>
    <col min="10170" max="10170" width="14.85546875" style="15" customWidth="1"/>
    <col min="10171" max="10171" width="12.28515625" style="15" customWidth="1"/>
    <col min="10172" max="10172" width="14.85546875" style="15" customWidth="1"/>
    <col min="10173" max="10173" width="10.85546875" style="15" customWidth="1"/>
    <col min="10174" max="10174" width="10.7109375" style="15" customWidth="1"/>
    <col min="10175" max="10175" width="10.28515625" style="15" customWidth="1"/>
    <col min="10176" max="10176" width="17.28515625" style="15" customWidth="1"/>
    <col min="10177" max="10177" width="11.5703125" style="15" customWidth="1"/>
    <col min="10178" max="10178" width="11" style="15" customWidth="1"/>
    <col min="10179" max="10415" width="11.42578125" style="15"/>
    <col min="10416" max="10416" width="19.140625" style="15" customWidth="1"/>
    <col min="10417" max="10417" width="18" style="15" customWidth="1"/>
    <col min="10418" max="10418" width="13.42578125" style="15" customWidth="1"/>
    <col min="10419" max="10419" width="14.85546875" style="15" customWidth="1"/>
    <col min="10420" max="10420" width="12.28515625" style="15" customWidth="1"/>
    <col min="10421" max="10421" width="14.85546875" style="15" customWidth="1"/>
    <col min="10422" max="10422" width="12.28515625" style="15" customWidth="1"/>
    <col min="10423" max="10424" width="14.85546875" style="15" customWidth="1"/>
    <col min="10425" max="10425" width="12.28515625" style="15" customWidth="1"/>
    <col min="10426" max="10426" width="14.85546875" style="15" customWidth="1"/>
    <col min="10427" max="10427" width="12.28515625" style="15" customWidth="1"/>
    <col min="10428" max="10428" width="14.85546875" style="15" customWidth="1"/>
    <col min="10429" max="10429" width="10.85546875" style="15" customWidth="1"/>
    <col min="10430" max="10430" width="10.7109375" style="15" customWidth="1"/>
    <col min="10431" max="10431" width="10.28515625" style="15" customWidth="1"/>
    <col min="10432" max="10432" width="17.28515625" style="15" customWidth="1"/>
    <col min="10433" max="10433" width="11.5703125" style="15" customWidth="1"/>
    <col min="10434" max="10434" width="11" style="15" customWidth="1"/>
    <col min="10435" max="10671" width="11.42578125" style="15"/>
    <col min="10672" max="10672" width="19.140625" style="15" customWidth="1"/>
    <col min="10673" max="10673" width="18" style="15" customWidth="1"/>
    <col min="10674" max="10674" width="13.42578125" style="15" customWidth="1"/>
    <col min="10675" max="10675" width="14.85546875" style="15" customWidth="1"/>
    <col min="10676" max="10676" width="12.28515625" style="15" customWidth="1"/>
    <col min="10677" max="10677" width="14.85546875" style="15" customWidth="1"/>
    <col min="10678" max="10678" width="12.28515625" style="15" customWidth="1"/>
    <col min="10679" max="10680" width="14.85546875" style="15" customWidth="1"/>
    <col min="10681" max="10681" width="12.28515625" style="15" customWidth="1"/>
    <col min="10682" max="10682" width="14.85546875" style="15" customWidth="1"/>
    <col min="10683" max="10683" width="12.28515625" style="15" customWidth="1"/>
    <col min="10684" max="10684" width="14.85546875" style="15" customWidth="1"/>
    <col min="10685" max="10685" width="10.85546875" style="15" customWidth="1"/>
    <col min="10686" max="10686" width="10.7109375" style="15" customWidth="1"/>
    <col min="10687" max="10687" width="10.28515625" style="15" customWidth="1"/>
    <col min="10688" max="10688" width="17.28515625" style="15" customWidth="1"/>
    <col min="10689" max="10689" width="11.5703125" style="15" customWidth="1"/>
    <col min="10690" max="10690" width="11" style="15" customWidth="1"/>
    <col min="10691" max="10927" width="11.42578125" style="15"/>
    <col min="10928" max="10928" width="19.140625" style="15" customWidth="1"/>
    <col min="10929" max="10929" width="18" style="15" customWidth="1"/>
    <col min="10930" max="10930" width="13.42578125" style="15" customWidth="1"/>
    <col min="10931" max="10931" width="14.85546875" style="15" customWidth="1"/>
    <col min="10932" max="10932" width="12.28515625" style="15" customWidth="1"/>
    <col min="10933" max="10933" width="14.85546875" style="15" customWidth="1"/>
    <col min="10934" max="10934" width="12.28515625" style="15" customWidth="1"/>
    <col min="10935" max="10936" width="14.85546875" style="15" customWidth="1"/>
    <col min="10937" max="10937" width="12.28515625" style="15" customWidth="1"/>
    <col min="10938" max="10938" width="14.85546875" style="15" customWidth="1"/>
    <col min="10939" max="10939" width="12.28515625" style="15" customWidth="1"/>
    <col min="10940" max="10940" width="14.85546875" style="15" customWidth="1"/>
    <col min="10941" max="10941" width="10.85546875" style="15" customWidth="1"/>
    <col min="10942" max="10942" width="10.7109375" style="15" customWidth="1"/>
    <col min="10943" max="10943" width="10.28515625" style="15" customWidth="1"/>
    <col min="10944" max="10944" width="17.28515625" style="15" customWidth="1"/>
    <col min="10945" max="10945" width="11.5703125" style="15" customWidth="1"/>
    <col min="10946" max="10946" width="11" style="15" customWidth="1"/>
    <col min="10947" max="11183" width="11.42578125" style="15"/>
    <col min="11184" max="11184" width="19.140625" style="15" customWidth="1"/>
    <col min="11185" max="11185" width="18" style="15" customWidth="1"/>
    <col min="11186" max="11186" width="13.42578125" style="15" customWidth="1"/>
    <col min="11187" max="11187" width="14.85546875" style="15" customWidth="1"/>
    <col min="11188" max="11188" width="12.28515625" style="15" customWidth="1"/>
    <col min="11189" max="11189" width="14.85546875" style="15" customWidth="1"/>
    <col min="11190" max="11190" width="12.28515625" style="15" customWidth="1"/>
    <col min="11191" max="11192" width="14.85546875" style="15" customWidth="1"/>
    <col min="11193" max="11193" width="12.28515625" style="15" customWidth="1"/>
    <col min="11194" max="11194" width="14.85546875" style="15" customWidth="1"/>
    <col min="11195" max="11195" width="12.28515625" style="15" customWidth="1"/>
    <col min="11196" max="11196" width="14.85546875" style="15" customWidth="1"/>
    <col min="11197" max="11197" width="10.85546875" style="15" customWidth="1"/>
    <col min="11198" max="11198" width="10.7109375" style="15" customWidth="1"/>
    <col min="11199" max="11199" width="10.28515625" style="15" customWidth="1"/>
    <col min="11200" max="11200" width="17.28515625" style="15" customWidth="1"/>
    <col min="11201" max="11201" width="11.5703125" style="15" customWidth="1"/>
    <col min="11202" max="11202" width="11" style="15" customWidth="1"/>
    <col min="11203" max="11439" width="11.42578125" style="15"/>
    <col min="11440" max="11440" width="19.140625" style="15" customWidth="1"/>
    <col min="11441" max="11441" width="18" style="15" customWidth="1"/>
    <col min="11442" max="11442" width="13.42578125" style="15" customWidth="1"/>
    <col min="11443" max="11443" width="14.85546875" style="15" customWidth="1"/>
    <col min="11444" max="11444" width="12.28515625" style="15" customWidth="1"/>
    <col min="11445" max="11445" width="14.85546875" style="15" customWidth="1"/>
    <col min="11446" max="11446" width="12.28515625" style="15" customWidth="1"/>
    <col min="11447" max="11448" width="14.85546875" style="15" customWidth="1"/>
    <col min="11449" max="11449" width="12.28515625" style="15" customWidth="1"/>
    <col min="11450" max="11450" width="14.85546875" style="15" customWidth="1"/>
    <col min="11451" max="11451" width="12.28515625" style="15" customWidth="1"/>
    <col min="11452" max="11452" width="14.85546875" style="15" customWidth="1"/>
    <col min="11453" max="11453" width="10.85546875" style="15" customWidth="1"/>
    <col min="11454" max="11454" width="10.7109375" style="15" customWidth="1"/>
    <col min="11455" max="11455" width="10.28515625" style="15" customWidth="1"/>
    <col min="11456" max="11456" width="17.28515625" style="15" customWidth="1"/>
    <col min="11457" max="11457" width="11.5703125" style="15" customWidth="1"/>
    <col min="11458" max="11458" width="11" style="15" customWidth="1"/>
    <col min="11459" max="11695" width="11.42578125" style="15"/>
    <col min="11696" max="11696" width="19.140625" style="15" customWidth="1"/>
    <col min="11697" max="11697" width="18" style="15" customWidth="1"/>
    <col min="11698" max="11698" width="13.42578125" style="15" customWidth="1"/>
    <col min="11699" max="11699" width="14.85546875" style="15" customWidth="1"/>
    <col min="11700" max="11700" width="12.28515625" style="15" customWidth="1"/>
    <col min="11701" max="11701" width="14.85546875" style="15" customWidth="1"/>
    <col min="11702" max="11702" width="12.28515625" style="15" customWidth="1"/>
    <col min="11703" max="11704" width="14.85546875" style="15" customWidth="1"/>
    <col min="11705" max="11705" width="12.28515625" style="15" customWidth="1"/>
    <col min="11706" max="11706" width="14.85546875" style="15" customWidth="1"/>
    <col min="11707" max="11707" width="12.28515625" style="15" customWidth="1"/>
    <col min="11708" max="11708" width="14.85546875" style="15" customWidth="1"/>
    <col min="11709" max="11709" width="10.85546875" style="15" customWidth="1"/>
    <col min="11710" max="11710" width="10.7109375" style="15" customWidth="1"/>
    <col min="11711" max="11711" width="10.28515625" style="15" customWidth="1"/>
    <col min="11712" max="11712" width="17.28515625" style="15" customWidth="1"/>
    <col min="11713" max="11713" width="11.5703125" style="15" customWidth="1"/>
    <col min="11714" max="11714" width="11" style="15" customWidth="1"/>
    <col min="11715" max="11951" width="11.42578125" style="15"/>
    <col min="11952" max="11952" width="19.140625" style="15" customWidth="1"/>
    <col min="11953" max="11953" width="18" style="15" customWidth="1"/>
    <col min="11954" max="11954" width="13.42578125" style="15" customWidth="1"/>
    <col min="11955" max="11955" width="14.85546875" style="15" customWidth="1"/>
    <col min="11956" max="11956" width="12.28515625" style="15" customWidth="1"/>
    <col min="11957" max="11957" width="14.85546875" style="15" customWidth="1"/>
    <col min="11958" max="11958" width="12.28515625" style="15" customWidth="1"/>
    <col min="11959" max="11960" width="14.85546875" style="15" customWidth="1"/>
    <col min="11961" max="11961" width="12.28515625" style="15" customWidth="1"/>
    <col min="11962" max="11962" width="14.85546875" style="15" customWidth="1"/>
    <col min="11963" max="11963" width="12.28515625" style="15" customWidth="1"/>
    <col min="11964" max="11964" width="14.85546875" style="15" customWidth="1"/>
    <col min="11965" max="11965" width="10.85546875" style="15" customWidth="1"/>
    <col min="11966" max="11966" width="10.7109375" style="15" customWidth="1"/>
    <col min="11967" max="11967" width="10.28515625" style="15" customWidth="1"/>
    <col min="11968" max="11968" width="17.28515625" style="15" customWidth="1"/>
    <col min="11969" max="11969" width="11.5703125" style="15" customWidth="1"/>
    <col min="11970" max="11970" width="11" style="15" customWidth="1"/>
    <col min="11971" max="12207" width="11.42578125" style="15"/>
    <col min="12208" max="12208" width="19.140625" style="15" customWidth="1"/>
    <col min="12209" max="12209" width="18" style="15" customWidth="1"/>
    <col min="12210" max="12210" width="13.42578125" style="15" customWidth="1"/>
    <col min="12211" max="12211" width="14.85546875" style="15" customWidth="1"/>
    <col min="12212" max="12212" width="12.28515625" style="15" customWidth="1"/>
    <col min="12213" max="12213" width="14.85546875" style="15" customWidth="1"/>
    <col min="12214" max="12214" width="12.28515625" style="15" customWidth="1"/>
    <col min="12215" max="12216" width="14.85546875" style="15" customWidth="1"/>
    <col min="12217" max="12217" width="12.28515625" style="15" customWidth="1"/>
    <col min="12218" max="12218" width="14.85546875" style="15" customWidth="1"/>
    <col min="12219" max="12219" width="12.28515625" style="15" customWidth="1"/>
    <col min="12220" max="12220" width="14.85546875" style="15" customWidth="1"/>
    <col min="12221" max="12221" width="10.85546875" style="15" customWidth="1"/>
    <col min="12222" max="12222" width="10.7109375" style="15" customWidth="1"/>
    <col min="12223" max="12223" width="10.28515625" style="15" customWidth="1"/>
    <col min="12224" max="12224" width="17.28515625" style="15" customWidth="1"/>
    <col min="12225" max="12225" width="11.5703125" style="15" customWidth="1"/>
    <col min="12226" max="12226" width="11" style="15" customWidth="1"/>
    <col min="12227" max="12463" width="11.42578125" style="15"/>
    <col min="12464" max="12464" width="19.140625" style="15" customWidth="1"/>
    <col min="12465" max="12465" width="18" style="15" customWidth="1"/>
    <col min="12466" max="12466" width="13.42578125" style="15" customWidth="1"/>
    <col min="12467" max="12467" width="14.85546875" style="15" customWidth="1"/>
    <col min="12468" max="12468" width="12.28515625" style="15" customWidth="1"/>
    <col min="12469" max="12469" width="14.85546875" style="15" customWidth="1"/>
    <col min="12470" max="12470" width="12.28515625" style="15" customWidth="1"/>
    <col min="12471" max="12472" width="14.85546875" style="15" customWidth="1"/>
    <col min="12473" max="12473" width="12.28515625" style="15" customWidth="1"/>
    <col min="12474" max="12474" width="14.85546875" style="15" customWidth="1"/>
    <col min="12475" max="12475" width="12.28515625" style="15" customWidth="1"/>
    <col min="12476" max="12476" width="14.85546875" style="15" customWidth="1"/>
    <col min="12477" max="12477" width="10.85546875" style="15" customWidth="1"/>
    <col min="12478" max="12478" width="10.7109375" style="15" customWidth="1"/>
    <col min="12479" max="12479" width="10.28515625" style="15" customWidth="1"/>
    <col min="12480" max="12480" width="17.28515625" style="15" customWidth="1"/>
    <col min="12481" max="12481" width="11.5703125" style="15" customWidth="1"/>
    <col min="12482" max="12482" width="11" style="15" customWidth="1"/>
    <col min="12483" max="12719" width="11.42578125" style="15"/>
    <col min="12720" max="12720" width="19.140625" style="15" customWidth="1"/>
    <col min="12721" max="12721" width="18" style="15" customWidth="1"/>
    <col min="12722" max="12722" width="13.42578125" style="15" customWidth="1"/>
    <col min="12723" max="12723" width="14.85546875" style="15" customWidth="1"/>
    <col min="12724" max="12724" width="12.28515625" style="15" customWidth="1"/>
    <col min="12725" max="12725" width="14.85546875" style="15" customWidth="1"/>
    <col min="12726" max="12726" width="12.28515625" style="15" customWidth="1"/>
    <col min="12727" max="12728" width="14.85546875" style="15" customWidth="1"/>
    <col min="12729" max="12729" width="12.28515625" style="15" customWidth="1"/>
    <col min="12730" max="12730" width="14.85546875" style="15" customWidth="1"/>
    <col min="12731" max="12731" width="12.28515625" style="15" customWidth="1"/>
    <col min="12732" max="12732" width="14.85546875" style="15" customWidth="1"/>
    <col min="12733" max="12733" width="10.85546875" style="15" customWidth="1"/>
    <col min="12734" max="12734" width="10.7109375" style="15" customWidth="1"/>
    <col min="12735" max="12735" width="10.28515625" style="15" customWidth="1"/>
    <col min="12736" max="12736" width="17.28515625" style="15" customWidth="1"/>
    <col min="12737" max="12737" width="11.5703125" style="15" customWidth="1"/>
    <col min="12738" max="12738" width="11" style="15" customWidth="1"/>
    <col min="12739" max="12975" width="11.42578125" style="15"/>
    <col min="12976" max="12976" width="19.140625" style="15" customWidth="1"/>
    <col min="12977" max="12977" width="18" style="15" customWidth="1"/>
    <col min="12978" max="12978" width="13.42578125" style="15" customWidth="1"/>
    <col min="12979" max="12979" width="14.85546875" style="15" customWidth="1"/>
    <col min="12980" max="12980" width="12.28515625" style="15" customWidth="1"/>
    <col min="12981" max="12981" width="14.85546875" style="15" customWidth="1"/>
    <col min="12982" max="12982" width="12.28515625" style="15" customWidth="1"/>
    <col min="12983" max="12984" width="14.85546875" style="15" customWidth="1"/>
    <col min="12985" max="12985" width="12.28515625" style="15" customWidth="1"/>
    <col min="12986" max="12986" width="14.85546875" style="15" customWidth="1"/>
    <col min="12987" max="12987" width="12.28515625" style="15" customWidth="1"/>
    <col min="12988" max="12988" width="14.85546875" style="15" customWidth="1"/>
    <col min="12989" max="12989" width="10.85546875" style="15" customWidth="1"/>
    <col min="12990" max="12990" width="10.7109375" style="15" customWidth="1"/>
    <col min="12991" max="12991" width="10.28515625" style="15" customWidth="1"/>
    <col min="12992" max="12992" width="17.28515625" style="15" customWidth="1"/>
    <col min="12993" max="12993" width="11.5703125" style="15" customWidth="1"/>
    <col min="12994" max="12994" width="11" style="15" customWidth="1"/>
    <col min="12995" max="13231" width="11.42578125" style="15"/>
    <col min="13232" max="13232" width="19.140625" style="15" customWidth="1"/>
    <col min="13233" max="13233" width="18" style="15" customWidth="1"/>
    <col min="13234" max="13234" width="13.42578125" style="15" customWidth="1"/>
    <col min="13235" max="13235" width="14.85546875" style="15" customWidth="1"/>
    <col min="13236" max="13236" width="12.28515625" style="15" customWidth="1"/>
    <col min="13237" max="13237" width="14.85546875" style="15" customWidth="1"/>
    <col min="13238" max="13238" width="12.28515625" style="15" customWidth="1"/>
    <col min="13239" max="13240" width="14.85546875" style="15" customWidth="1"/>
    <col min="13241" max="13241" width="12.28515625" style="15" customWidth="1"/>
    <col min="13242" max="13242" width="14.85546875" style="15" customWidth="1"/>
    <col min="13243" max="13243" width="12.28515625" style="15" customWidth="1"/>
    <col min="13244" max="13244" width="14.85546875" style="15" customWidth="1"/>
    <col min="13245" max="13245" width="10.85546875" style="15" customWidth="1"/>
    <col min="13246" max="13246" width="10.7109375" style="15" customWidth="1"/>
    <col min="13247" max="13247" width="10.28515625" style="15" customWidth="1"/>
    <col min="13248" max="13248" width="17.28515625" style="15" customWidth="1"/>
    <col min="13249" max="13249" width="11.5703125" style="15" customWidth="1"/>
    <col min="13250" max="13250" width="11" style="15" customWidth="1"/>
    <col min="13251" max="13487" width="11.42578125" style="15"/>
    <col min="13488" max="13488" width="19.140625" style="15" customWidth="1"/>
    <col min="13489" max="13489" width="18" style="15" customWidth="1"/>
    <col min="13490" max="13490" width="13.42578125" style="15" customWidth="1"/>
    <col min="13491" max="13491" width="14.85546875" style="15" customWidth="1"/>
    <col min="13492" max="13492" width="12.28515625" style="15" customWidth="1"/>
    <col min="13493" max="13493" width="14.85546875" style="15" customWidth="1"/>
    <col min="13494" max="13494" width="12.28515625" style="15" customWidth="1"/>
    <col min="13495" max="13496" width="14.85546875" style="15" customWidth="1"/>
    <col min="13497" max="13497" width="12.28515625" style="15" customWidth="1"/>
    <col min="13498" max="13498" width="14.85546875" style="15" customWidth="1"/>
    <col min="13499" max="13499" width="12.28515625" style="15" customWidth="1"/>
    <col min="13500" max="13500" width="14.85546875" style="15" customWidth="1"/>
    <col min="13501" max="13501" width="10.85546875" style="15" customWidth="1"/>
    <col min="13502" max="13502" width="10.7109375" style="15" customWidth="1"/>
    <col min="13503" max="13503" width="10.28515625" style="15" customWidth="1"/>
    <col min="13504" max="13504" width="17.28515625" style="15" customWidth="1"/>
    <col min="13505" max="13505" width="11.5703125" style="15" customWidth="1"/>
    <col min="13506" max="13506" width="11" style="15" customWidth="1"/>
    <col min="13507" max="13743" width="11.42578125" style="15"/>
    <col min="13744" max="13744" width="19.140625" style="15" customWidth="1"/>
    <col min="13745" max="13745" width="18" style="15" customWidth="1"/>
    <col min="13746" max="13746" width="13.42578125" style="15" customWidth="1"/>
    <col min="13747" max="13747" width="14.85546875" style="15" customWidth="1"/>
    <col min="13748" max="13748" width="12.28515625" style="15" customWidth="1"/>
    <col min="13749" max="13749" width="14.85546875" style="15" customWidth="1"/>
    <col min="13750" max="13750" width="12.28515625" style="15" customWidth="1"/>
    <col min="13751" max="13752" width="14.85546875" style="15" customWidth="1"/>
    <col min="13753" max="13753" width="12.28515625" style="15" customWidth="1"/>
    <col min="13754" max="13754" width="14.85546875" style="15" customWidth="1"/>
    <col min="13755" max="13755" width="12.28515625" style="15" customWidth="1"/>
    <col min="13756" max="13756" width="14.85546875" style="15" customWidth="1"/>
    <col min="13757" max="13757" width="10.85546875" style="15" customWidth="1"/>
    <col min="13758" max="13758" width="10.7109375" style="15" customWidth="1"/>
    <col min="13759" max="13759" width="10.28515625" style="15" customWidth="1"/>
    <col min="13760" max="13760" width="17.28515625" style="15" customWidth="1"/>
    <col min="13761" max="13761" width="11.5703125" style="15" customWidth="1"/>
    <col min="13762" max="13762" width="11" style="15" customWidth="1"/>
    <col min="13763" max="13999" width="11.42578125" style="15"/>
    <col min="14000" max="14000" width="19.140625" style="15" customWidth="1"/>
    <col min="14001" max="14001" width="18" style="15" customWidth="1"/>
    <col min="14002" max="14002" width="13.42578125" style="15" customWidth="1"/>
    <col min="14003" max="14003" width="14.85546875" style="15" customWidth="1"/>
    <col min="14004" max="14004" width="12.28515625" style="15" customWidth="1"/>
    <col min="14005" max="14005" width="14.85546875" style="15" customWidth="1"/>
    <col min="14006" max="14006" width="12.28515625" style="15" customWidth="1"/>
    <col min="14007" max="14008" width="14.85546875" style="15" customWidth="1"/>
    <col min="14009" max="14009" width="12.28515625" style="15" customWidth="1"/>
    <col min="14010" max="14010" width="14.85546875" style="15" customWidth="1"/>
    <col min="14011" max="14011" width="12.28515625" style="15" customWidth="1"/>
    <col min="14012" max="14012" width="14.85546875" style="15" customWidth="1"/>
    <col min="14013" max="14013" width="10.85546875" style="15" customWidth="1"/>
    <col min="14014" max="14014" width="10.7109375" style="15" customWidth="1"/>
    <col min="14015" max="14015" width="10.28515625" style="15" customWidth="1"/>
    <col min="14016" max="14016" width="17.28515625" style="15" customWidth="1"/>
    <col min="14017" max="14017" width="11.5703125" style="15" customWidth="1"/>
    <col min="14018" max="14018" width="11" style="15" customWidth="1"/>
    <col min="14019" max="14255" width="11.42578125" style="15"/>
    <col min="14256" max="14256" width="19.140625" style="15" customWidth="1"/>
    <col min="14257" max="14257" width="18" style="15" customWidth="1"/>
    <col min="14258" max="14258" width="13.42578125" style="15" customWidth="1"/>
    <col min="14259" max="14259" width="14.85546875" style="15" customWidth="1"/>
    <col min="14260" max="14260" width="12.28515625" style="15" customWidth="1"/>
    <col min="14261" max="14261" width="14.85546875" style="15" customWidth="1"/>
    <col min="14262" max="14262" width="12.28515625" style="15" customWidth="1"/>
    <col min="14263" max="14264" width="14.85546875" style="15" customWidth="1"/>
    <col min="14265" max="14265" width="12.28515625" style="15" customWidth="1"/>
    <col min="14266" max="14266" width="14.85546875" style="15" customWidth="1"/>
    <col min="14267" max="14267" width="12.28515625" style="15" customWidth="1"/>
    <col min="14268" max="14268" width="14.85546875" style="15" customWidth="1"/>
    <col min="14269" max="14269" width="10.85546875" style="15" customWidth="1"/>
    <col min="14270" max="14270" width="10.7109375" style="15" customWidth="1"/>
    <col min="14271" max="14271" width="10.28515625" style="15" customWidth="1"/>
    <col min="14272" max="14272" width="17.28515625" style="15" customWidth="1"/>
    <col min="14273" max="14273" width="11.5703125" style="15" customWidth="1"/>
    <col min="14274" max="14274" width="11" style="15" customWidth="1"/>
    <col min="14275" max="14511" width="11.42578125" style="15"/>
    <col min="14512" max="14512" width="19.140625" style="15" customWidth="1"/>
    <col min="14513" max="14513" width="18" style="15" customWidth="1"/>
    <col min="14514" max="14514" width="13.42578125" style="15" customWidth="1"/>
    <col min="14515" max="14515" width="14.85546875" style="15" customWidth="1"/>
    <col min="14516" max="14516" width="12.28515625" style="15" customWidth="1"/>
    <col min="14517" max="14517" width="14.85546875" style="15" customWidth="1"/>
    <col min="14518" max="14518" width="12.28515625" style="15" customWidth="1"/>
    <col min="14519" max="14520" width="14.85546875" style="15" customWidth="1"/>
    <col min="14521" max="14521" width="12.28515625" style="15" customWidth="1"/>
    <col min="14522" max="14522" width="14.85546875" style="15" customWidth="1"/>
    <col min="14523" max="14523" width="12.28515625" style="15" customWidth="1"/>
    <col min="14524" max="14524" width="14.85546875" style="15" customWidth="1"/>
    <col min="14525" max="14525" width="10.85546875" style="15" customWidth="1"/>
    <col min="14526" max="14526" width="10.7109375" style="15" customWidth="1"/>
    <col min="14527" max="14527" width="10.28515625" style="15" customWidth="1"/>
    <col min="14528" max="14528" width="17.28515625" style="15" customWidth="1"/>
    <col min="14529" max="14529" width="11.5703125" style="15" customWidth="1"/>
    <col min="14530" max="14530" width="11" style="15" customWidth="1"/>
    <col min="14531" max="14767" width="11.42578125" style="15"/>
    <col min="14768" max="14768" width="19.140625" style="15" customWidth="1"/>
    <col min="14769" max="14769" width="18" style="15" customWidth="1"/>
    <col min="14770" max="14770" width="13.42578125" style="15" customWidth="1"/>
    <col min="14771" max="14771" width="14.85546875" style="15" customWidth="1"/>
    <col min="14772" max="14772" width="12.28515625" style="15" customWidth="1"/>
    <col min="14773" max="14773" width="14.85546875" style="15" customWidth="1"/>
    <col min="14774" max="14774" width="12.28515625" style="15" customWidth="1"/>
    <col min="14775" max="14776" width="14.85546875" style="15" customWidth="1"/>
    <col min="14777" max="14777" width="12.28515625" style="15" customWidth="1"/>
    <col min="14778" max="14778" width="14.85546875" style="15" customWidth="1"/>
    <col min="14779" max="14779" width="12.28515625" style="15" customWidth="1"/>
    <col min="14780" max="14780" width="14.85546875" style="15" customWidth="1"/>
    <col min="14781" max="14781" width="10.85546875" style="15" customWidth="1"/>
    <col min="14782" max="14782" width="10.7109375" style="15" customWidth="1"/>
    <col min="14783" max="14783" width="10.28515625" style="15" customWidth="1"/>
    <col min="14784" max="14784" width="17.28515625" style="15" customWidth="1"/>
    <col min="14785" max="14785" width="11.5703125" style="15" customWidth="1"/>
    <col min="14786" max="14786" width="11" style="15" customWidth="1"/>
    <col min="14787" max="15023" width="11.42578125" style="15"/>
    <col min="15024" max="15024" width="19.140625" style="15" customWidth="1"/>
    <col min="15025" max="15025" width="18" style="15" customWidth="1"/>
    <col min="15026" max="15026" width="13.42578125" style="15" customWidth="1"/>
    <col min="15027" max="15027" width="14.85546875" style="15" customWidth="1"/>
    <col min="15028" max="15028" width="12.28515625" style="15" customWidth="1"/>
    <col min="15029" max="15029" width="14.85546875" style="15" customWidth="1"/>
    <col min="15030" max="15030" width="12.28515625" style="15" customWidth="1"/>
    <col min="15031" max="15032" width="14.85546875" style="15" customWidth="1"/>
    <col min="15033" max="15033" width="12.28515625" style="15" customWidth="1"/>
    <col min="15034" max="15034" width="14.85546875" style="15" customWidth="1"/>
    <col min="15035" max="15035" width="12.28515625" style="15" customWidth="1"/>
    <col min="15036" max="15036" width="14.85546875" style="15" customWidth="1"/>
    <col min="15037" max="15037" width="10.85546875" style="15" customWidth="1"/>
    <col min="15038" max="15038" width="10.7109375" style="15" customWidth="1"/>
    <col min="15039" max="15039" width="10.28515625" style="15" customWidth="1"/>
    <col min="15040" max="15040" width="17.28515625" style="15" customWidth="1"/>
    <col min="15041" max="15041" width="11.5703125" style="15" customWidth="1"/>
    <col min="15042" max="15042" width="11" style="15" customWidth="1"/>
    <col min="15043" max="15279" width="11.42578125" style="15"/>
    <col min="15280" max="15280" width="19.140625" style="15" customWidth="1"/>
    <col min="15281" max="15281" width="18" style="15" customWidth="1"/>
    <col min="15282" max="15282" width="13.42578125" style="15" customWidth="1"/>
    <col min="15283" max="15283" width="14.85546875" style="15" customWidth="1"/>
    <col min="15284" max="15284" width="12.28515625" style="15" customWidth="1"/>
    <col min="15285" max="15285" width="14.85546875" style="15" customWidth="1"/>
    <col min="15286" max="15286" width="12.28515625" style="15" customWidth="1"/>
    <col min="15287" max="15288" width="14.85546875" style="15" customWidth="1"/>
    <col min="15289" max="15289" width="12.28515625" style="15" customWidth="1"/>
    <col min="15290" max="15290" width="14.85546875" style="15" customWidth="1"/>
    <col min="15291" max="15291" width="12.28515625" style="15" customWidth="1"/>
    <col min="15292" max="15292" width="14.85546875" style="15" customWidth="1"/>
    <col min="15293" max="15293" width="10.85546875" style="15" customWidth="1"/>
    <col min="15294" max="15294" width="10.7109375" style="15" customWidth="1"/>
    <col min="15295" max="15295" width="10.28515625" style="15" customWidth="1"/>
    <col min="15296" max="15296" width="17.28515625" style="15" customWidth="1"/>
    <col min="15297" max="15297" width="11.5703125" style="15" customWidth="1"/>
    <col min="15298" max="15298" width="11" style="15" customWidth="1"/>
    <col min="15299" max="15535" width="11.42578125" style="15"/>
    <col min="15536" max="15536" width="19.140625" style="15" customWidth="1"/>
    <col min="15537" max="15537" width="18" style="15" customWidth="1"/>
    <col min="15538" max="15538" width="13.42578125" style="15" customWidth="1"/>
    <col min="15539" max="15539" width="14.85546875" style="15" customWidth="1"/>
    <col min="15540" max="15540" width="12.28515625" style="15" customWidth="1"/>
    <col min="15541" max="15541" width="14.85546875" style="15" customWidth="1"/>
    <col min="15542" max="15542" width="12.28515625" style="15" customWidth="1"/>
    <col min="15543" max="15544" width="14.85546875" style="15" customWidth="1"/>
    <col min="15545" max="15545" width="12.28515625" style="15" customWidth="1"/>
    <col min="15546" max="15546" width="14.85546875" style="15" customWidth="1"/>
    <col min="15547" max="15547" width="12.28515625" style="15" customWidth="1"/>
    <col min="15548" max="15548" width="14.85546875" style="15" customWidth="1"/>
    <col min="15549" max="15549" width="10.85546875" style="15" customWidth="1"/>
    <col min="15550" max="15550" width="10.7109375" style="15" customWidth="1"/>
    <col min="15551" max="15551" width="10.28515625" style="15" customWidth="1"/>
    <col min="15552" max="15552" width="17.28515625" style="15" customWidth="1"/>
    <col min="15553" max="15553" width="11.5703125" style="15" customWidth="1"/>
    <col min="15554" max="15554" width="11" style="15" customWidth="1"/>
    <col min="15555" max="15791" width="11.42578125" style="15"/>
    <col min="15792" max="15792" width="19.140625" style="15" customWidth="1"/>
    <col min="15793" max="15793" width="18" style="15" customWidth="1"/>
    <col min="15794" max="15794" width="13.42578125" style="15" customWidth="1"/>
    <col min="15795" max="15795" width="14.85546875" style="15" customWidth="1"/>
    <col min="15796" max="15796" width="12.28515625" style="15" customWidth="1"/>
    <col min="15797" max="15797" width="14.85546875" style="15" customWidth="1"/>
    <col min="15798" max="15798" width="12.28515625" style="15" customWidth="1"/>
    <col min="15799" max="15800" width="14.85546875" style="15" customWidth="1"/>
    <col min="15801" max="15801" width="12.28515625" style="15" customWidth="1"/>
    <col min="15802" max="15802" width="14.85546875" style="15" customWidth="1"/>
    <col min="15803" max="15803" width="12.28515625" style="15" customWidth="1"/>
    <col min="15804" max="15804" width="14.85546875" style="15" customWidth="1"/>
    <col min="15805" max="15805" width="10.85546875" style="15" customWidth="1"/>
    <col min="15806" max="15806" width="10.7109375" style="15" customWidth="1"/>
    <col min="15807" max="15807" width="10.28515625" style="15" customWidth="1"/>
    <col min="15808" max="15808" width="17.28515625" style="15" customWidth="1"/>
    <col min="15809" max="15809" width="11.5703125" style="15" customWidth="1"/>
    <col min="15810" max="15810" width="11" style="15" customWidth="1"/>
    <col min="15811" max="16047" width="11.42578125" style="15"/>
    <col min="16048" max="16048" width="19.140625" style="15" customWidth="1"/>
    <col min="16049" max="16049" width="18" style="15" customWidth="1"/>
    <col min="16050" max="16050" width="13.42578125" style="15" customWidth="1"/>
    <col min="16051" max="16051" width="14.85546875" style="15" customWidth="1"/>
    <col min="16052" max="16052" width="12.28515625" style="15" customWidth="1"/>
    <col min="16053" max="16053" width="14.85546875" style="15" customWidth="1"/>
    <col min="16054" max="16054" width="12.28515625" style="15" customWidth="1"/>
    <col min="16055" max="16056" width="14.85546875" style="15" customWidth="1"/>
    <col min="16057" max="16057" width="12.28515625" style="15" customWidth="1"/>
    <col min="16058" max="16058" width="14.85546875" style="15" customWidth="1"/>
    <col min="16059" max="16059" width="12.28515625" style="15" customWidth="1"/>
    <col min="16060" max="16060" width="14.85546875" style="15" customWidth="1"/>
    <col min="16061" max="16061" width="10.85546875" style="15" customWidth="1"/>
    <col min="16062" max="16062" width="10.7109375" style="15" customWidth="1"/>
    <col min="16063" max="16063" width="10.28515625" style="15" customWidth="1"/>
    <col min="16064" max="16064" width="17.28515625" style="15" customWidth="1"/>
    <col min="16065" max="16065" width="11.5703125" style="15" customWidth="1"/>
    <col min="16066" max="16066" width="11" style="15" customWidth="1"/>
    <col min="16067" max="16384" width="11.42578125" style="15"/>
  </cols>
  <sheetData>
    <row r="1" spans="1:23" ht="12.75" customHeight="1" thickBot="1" x14ac:dyDescent="0.25">
      <c r="A1" s="177" t="s">
        <v>7</v>
      </c>
      <c r="B1" s="181" t="s">
        <v>8</v>
      </c>
      <c r="C1" s="181" t="s">
        <v>0</v>
      </c>
      <c r="D1" s="181" t="s">
        <v>1</v>
      </c>
      <c r="E1" s="191" t="s">
        <v>20</v>
      </c>
      <c r="F1" s="192"/>
      <c r="G1" s="183" t="s">
        <v>9</v>
      </c>
      <c r="H1" s="184"/>
      <c r="I1" s="184"/>
      <c r="J1" s="184"/>
      <c r="K1" s="185"/>
      <c r="L1" s="186" t="s">
        <v>10</v>
      </c>
      <c r="M1" s="187"/>
      <c r="N1" s="187"/>
      <c r="O1" s="187"/>
      <c r="P1" s="188"/>
      <c r="Q1" s="181" t="s">
        <v>36</v>
      </c>
      <c r="R1" s="189" t="s">
        <v>91</v>
      </c>
      <c r="S1" s="179" t="s">
        <v>37</v>
      </c>
      <c r="T1" s="180"/>
      <c r="U1" s="181" t="s">
        <v>38</v>
      </c>
      <c r="V1" s="181" t="s">
        <v>105</v>
      </c>
      <c r="W1" s="181" t="s">
        <v>106</v>
      </c>
    </row>
    <row r="2" spans="1:23" ht="29.25" customHeight="1" thickBot="1" x14ac:dyDescent="0.25">
      <c r="A2" s="178"/>
      <c r="B2" s="182"/>
      <c r="C2" s="182"/>
      <c r="D2" s="182"/>
      <c r="E2" s="66" t="s">
        <v>16</v>
      </c>
      <c r="F2" s="66" t="s">
        <v>17</v>
      </c>
      <c r="G2" s="37" t="s">
        <v>64</v>
      </c>
      <c r="H2" s="37" t="s">
        <v>65</v>
      </c>
      <c r="I2" s="36" t="s">
        <v>66</v>
      </c>
      <c r="J2" s="36" t="s">
        <v>67</v>
      </c>
      <c r="K2" s="36" t="s">
        <v>68</v>
      </c>
      <c r="L2" s="39" t="s">
        <v>64</v>
      </c>
      <c r="M2" s="39" t="s">
        <v>65</v>
      </c>
      <c r="N2" s="38" t="s">
        <v>66</v>
      </c>
      <c r="O2" s="38" t="s">
        <v>67</v>
      </c>
      <c r="P2" s="38" t="s">
        <v>68</v>
      </c>
      <c r="Q2" s="182"/>
      <c r="R2" s="190"/>
      <c r="S2" s="64" t="s">
        <v>41</v>
      </c>
      <c r="T2" s="65" t="s">
        <v>42</v>
      </c>
      <c r="U2" s="182"/>
      <c r="V2" s="182"/>
      <c r="W2" s="182"/>
    </row>
    <row r="3" spans="1:23" ht="18" x14ac:dyDescent="0.2">
      <c r="A3" s="165" t="s">
        <v>110</v>
      </c>
      <c r="B3" s="166" t="s">
        <v>291</v>
      </c>
      <c r="C3" s="167" t="s">
        <v>123</v>
      </c>
      <c r="D3" s="166" t="s">
        <v>165</v>
      </c>
      <c r="E3" s="168">
        <v>20.584209999999999</v>
      </c>
      <c r="F3" s="169">
        <v>-99.664178000000007</v>
      </c>
      <c r="G3" s="170">
        <v>0</v>
      </c>
      <c r="H3" s="170">
        <v>0</v>
      </c>
      <c r="I3" s="170">
        <v>380000</v>
      </c>
      <c r="J3" s="170">
        <v>0</v>
      </c>
      <c r="K3" s="170">
        <v>380000</v>
      </c>
      <c r="L3" s="170">
        <v>0</v>
      </c>
      <c r="M3" s="170">
        <v>0</v>
      </c>
      <c r="N3" s="170">
        <v>380000</v>
      </c>
      <c r="O3" s="170">
        <v>0</v>
      </c>
      <c r="P3" s="170">
        <v>380000</v>
      </c>
      <c r="Q3" s="171" t="s">
        <v>187</v>
      </c>
      <c r="R3" s="172" t="s">
        <v>188</v>
      </c>
      <c r="S3" s="173">
        <v>1</v>
      </c>
      <c r="T3" s="174">
        <v>1</v>
      </c>
      <c r="U3" s="175" t="s">
        <v>49</v>
      </c>
      <c r="V3" s="175" t="s">
        <v>189</v>
      </c>
      <c r="W3" s="175" t="s">
        <v>189</v>
      </c>
    </row>
    <row r="4" spans="1:23" ht="18" x14ac:dyDescent="0.2">
      <c r="A4" s="99" t="s">
        <v>109</v>
      </c>
      <c r="B4" s="102" t="s">
        <v>292</v>
      </c>
      <c r="C4" s="103" t="s">
        <v>120</v>
      </c>
      <c r="D4" s="102" t="s">
        <v>161</v>
      </c>
      <c r="E4" s="105">
        <v>20.581831999999999</v>
      </c>
      <c r="F4" s="105">
        <v>-99.680396000000002</v>
      </c>
      <c r="G4" s="111">
        <v>0</v>
      </c>
      <c r="H4" s="111">
        <v>0</v>
      </c>
      <c r="I4" s="111">
        <v>200000</v>
      </c>
      <c r="J4" s="111">
        <v>0</v>
      </c>
      <c r="K4" s="111">
        <v>200000</v>
      </c>
      <c r="L4" s="111">
        <v>0</v>
      </c>
      <c r="M4" s="111">
        <v>0</v>
      </c>
      <c r="N4" s="111">
        <v>200000</v>
      </c>
      <c r="O4" s="111">
        <v>0</v>
      </c>
      <c r="P4" s="111">
        <v>200000</v>
      </c>
      <c r="Q4" s="107" t="s">
        <v>187</v>
      </c>
      <c r="R4" s="108" t="s">
        <v>188</v>
      </c>
      <c r="S4" s="162">
        <v>1</v>
      </c>
      <c r="T4" s="109">
        <v>1</v>
      </c>
      <c r="U4" s="110" t="s">
        <v>48</v>
      </c>
      <c r="V4" s="110" t="s">
        <v>188</v>
      </c>
      <c r="W4" s="110" t="s">
        <v>189</v>
      </c>
    </row>
    <row r="5" spans="1:23" ht="18" x14ac:dyDescent="0.2">
      <c r="A5" s="99" t="s">
        <v>111</v>
      </c>
      <c r="B5" s="102" t="s">
        <v>293</v>
      </c>
      <c r="C5" s="103" t="s">
        <v>135</v>
      </c>
      <c r="D5" s="102" t="s">
        <v>294</v>
      </c>
      <c r="E5" s="105">
        <v>20.574262999999998</v>
      </c>
      <c r="F5" s="105">
        <v>99.712017000000003</v>
      </c>
      <c r="G5" s="111">
        <v>0</v>
      </c>
      <c r="H5" s="111">
        <v>0</v>
      </c>
      <c r="I5" s="111">
        <v>188000</v>
      </c>
      <c r="J5" s="111">
        <v>0</v>
      </c>
      <c r="K5" s="111">
        <v>188000</v>
      </c>
      <c r="L5" s="111">
        <v>0</v>
      </c>
      <c r="M5" s="111">
        <v>0</v>
      </c>
      <c r="N5" s="111">
        <v>188000</v>
      </c>
      <c r="O5" s="111">
        <v>0</v>
      </c>
      <c r="P5" s="111">
        <v>188000</v>
      </c>
      <c r="Q5" s="107" t="s">
        <v>187</v>
      </c>
      <c r="R5" s="108" t="s">
        <v>188</v>
      </c>
      <c r="S5" s="162">
        <v>1</v>
      </c>
      <c r="T5" s="109">
        <v>1</v>
      </c>
      <c r="U5" s="110" t="s">
        <v>48</v>
      </c>
      <c r="V5" s="110" t="s">
        <v>189</v>
      </c>
      <c r="W5" s="110" t="s">
        <v>189</v>
      </c>
    </row>
    <row r="6" spans="1:23" ht="54" x14ac:dyDescent="0.2">
      <c r="A6" s="99" t="s">
        <v>295</v>
      </c>
      <c r="B6" s="102" t="s">
        <v>296</v>
      </c>
      <c r="C6" s="103" t="s">
        <v>297</v>
      </c>
      <c r="D6" s="102" t="s">
        <v>153</v>
      </c>
      <c r="E6" s="105">
        <v>20.539563000000001</v>
      </c>
      <c r="F6" s="105">
        <v>-99.638906000000006</v>
      </c>
      <c r="G6" s="111">
        <v>0</v>
      </c>
      <c r="H6" s="111">
        <v>0</v>
      </c>
      <c r="I6" s="111">
        <v>182630.54</v>
      </c>
      <c r="J6" s="111">
        <v>0</v>
      </c>
      <c r="K6" s="111">
        <v>182630.54</v>
      </c>
      <c r="L6" s="111">
        <v>0</v>
      </c>
      <c r="M6" s="111">
        <v>0</v>
      </c>
      <c r="N6" s="111">
        <v>182630.54</v>
      </c>
      <c r="O6" s="111">
        <v>0</v>
      </c>
      <c r="P6" s="111">
        <v>182630.54</v>
      </c>
      <c r="Q6" s="108" t="s">
        <v>187</v>
      </c>
      <c r="R6" s="108" t="s">
        <v>188</v>
      </c>
      <c r="S6" s="162">
        <v>1</v>
      </c>
      <c r="T6" s="109">
        <v>1</v>
      </c>
      <c r="U6" s="110" t="s">
        <v>48</v>
      </c>
      <c r="V6" s="110" t="s">
        <v>189</v>
      </c>
      <c r="W6" s="110" t="s">
        <v>189</v>
      </c>
    </row>
    <row r="7" spans="1:23" ht="27" x14ac:dyDescent="0.2">
      <c r="A7" s="99" t="s">
        <v>295</v>
      </c>
      <c r="B7" s="102" t="s">
        <v>298</v>
      </c>
      <c r="C7" s="103" t="s">
        <v>299</v>
      </c>
      <c r="D7" s="102" t="s">
        <v>155</v>
      </c>
      <c r="E7" s="105">
        <v>20.509751000000001</v>
      </c>
      <c r="F7" s="105">
        <v>-99.688451000000001</v>
      </c>
      <c r="G7" s="111">
        <v>0</v>
      </c>
      <c r="H7" s="111">
        <v>0</v>
      </c>
      <c r="I7" s="111">
        <v>272700</v>
      </c>
      <c r="J7" s="111">
        <v>0</v>
      </c>
      <c r="K7" s="111">
        <v>272700</v>
      </c>
      <c r="L7" s="111">
        <v>0</v>
      </c>
      <c r="M7" s="111">
        <v>0</v>
      </c>
      <c r="N7" s="111">
        <v>272700</v>
      </c>
      <c r="O7" s="111">
        <v>0</v>
      </c>
      <c r="P7" s="111">
        <v>272700</v>
      </c>
      <c r="Q7" s="108" t="s">
        <v>187</v>
      </c>
      <c r="R7" s="108" t="s">
        <v>188</v>
      </c>
      <c r="S7" s="162">
        <v>1</v>
      </c>
      <c r="T7" s="109">
        <v>1</v>
      </c>
      <c r="U7" s="110" t="s">
        <v>48</v>
      </c>
      <c r="V7" s="110" t="s">
        <v>189</v>
      </c>
      <c r="W7" s="110" t="s">
        <v>189</v>
      </c>
    </row>
    <row r="8" spans="1:23" ht="36" x14ac:dyDescent="0.2">
      <c r="A8" s="99" t="s">
        <v>295</v>
      </c>
      <c r="B8" s="102" t="s">
        <v>300</v>
      </c>
      <c r="C8" s="103" t="s">
        <v>301</v>
      </c>
      <c r="D8" s="102" t="s">
        <v>153</v>
      </c>
      <c r="E8" s="105">
        <v>20.533329999999999</v>
      </c>
      <c r="F8" s="105">
        <v>-99.630403999999999</v>
      </c>
      <c r="G8" s="111">
        <v>0</v>
      </c>
      <c r="H8" s="111">
        <v>0</v>
      </c>
      <c r="I8" s="111">
        <v>221024.36</v>
      </c>
      <c r="J8" s="111">
        <v>0</v>
      </c>
      <c r="K8" s="111">
        <v>221024.36</v>
      </c>
      <c r="L8" s="111">
        <v>0</v>
      </c>
      <c r="M8" s="111">
        <v>0</v>
      </c>
      <c r="N8" s="111">
        <v>221024.36</v>
      </c>
      <c r="O8" s="111">
        <v>0</v>
      </c>
      <c r="P8" s="111">
        <v>221024.36</v>
      </c>
      <c r="Q8" s="108" t="s">
        <v>187</v>
      </c>
      <c r="R8" s="108" t="s">
        <v>188</v>
      </c>
      <c r="S8" s="162">
        <v>1</v>
      </c>
      <c r="T8" s="109">
        <v>1</v>
      </c>
      <c r="U8" s="110" t="s">
        <v>48</v>
      </c>
      <c r="V8" s="110" t="s">
        <v>189</v>
      </c>
      <c r="W8" s="110" t="s">
        <v>189</v>
      </c>
    </row>
    <row r="9" spans="1:23" ht="36" x14ac:dyDescent="0.2">
      <c r="A9" s="99" t="s">
        <v>295</v>
      </c>
      <c r="B9" s="102" t="s">
        <v>302</v>
      </c>
      <c r="C9" s="103" t="s">
        <v>303</v>
      </c>
      <c r="D9" s="102" t="s">
        <v>153</v>
      </c>
      <c r="E9" s="105">
        <v>20.541964</v>
      </c>
      <c r="F9" s="105">
        <v>-99.636475000000004</v>
      </c>
      <c r="G9" s="111">
        <v>0</v>
      </c>
      <c r="H9" s="111">
        <v>0</v>
      </c>
      <c r="I9" s="111">
        <v>169964.42</v>
      </c>
      <c r="J9" s="111">
        <v>0</v>
      </c>
      <c r="K9" s="111">
        <v>169964.42</v>
      </c>
      <c r="L9" s="111">
        <v>0</v>
      </c>
      <c r="M9" s="111">
        <v>0</v>
      </c>
      <c r="N9" s="111">
        <v>169964.42</v>
      </c>
      <c r="O9" s="111">
        <v>0</v>
      </c>
      <c r="P9" s="111">
        <v>169964.42</v>
      </c>
      <c r="Q9" s="108" t="s">
        <v>187</v>
      </c>
      <c r="R9" s="108" t="s">
        <v>188</v>
      </c>
      <c r="S9" s="162">
        <v>1</v>
      </c>
      <c r="T9" s="109">
        <v>1</v>
      </c>
      <c r="U9" s="110" t="s">
        <v>48</v>
      </c>
      <c r="V9" s="110" t="s">
        <v>189</v>
      </c>
      <c r="W9" s="110" t="s">
        <v>189</v>
      </c>
    </row>
    <row r="10" spans="1:23" ht="27" x14ac:dyDescent="0.2">
      <c r="A10" s="99" t="s">
        <v>295</v>
      </c>
      <c r="B10" s="102" t="s">
        <v>304</v>
      </c>
      <c r="C10" s="103" t="s">
        <v>299</v>
      </c>
      <c r="D10" s="102" t="s">
        <v>156</v>
      </c>
      <c r="E10" s="105">
        <v>20.529409000000001</v>
      </c>
      <c r="F10" s="105">
        <v>-99.560030999999995</v>
      </c>
      <c r="G10" s="111">
        <v>0</v>
      </c>
      <c r="H10" s="111">
        <v>0</v>
      </c>
      <c r="I10" s="111">
        <v>248696.49</v>
      </c>
      <c r="J10" s="111">
        <v>0</v>
      </c>
      <c r="K10" s="111">
        <v>248696.49</v>
      </c>
      <c r="L10" s="111">
        <v>0</v>
      </c>
      <c r="M10" s="111">
        <v>0</v>
      </c>
      <c r="N10" s="111">
        <v>248696.49</v>
      </c>
      <c r="O10" s="111">
        <v>0</v>
      </c>
      <c r="P10" s="111">
        <v>248696.49</v>
      </c>
      <c r="Q10" s="108" t="s">
        <v>187</v>
      </c>
      <c r="R10" s="108" t="s">
        <v>188</v>
      </c>
      <c r="S10" s="162">
        <v>1</v>
      </c>
      <c r="T10" s="109">
        <v>1</v>
      </c>
      <c r="U10" s="110" t="s">
        <v>48</v>
      </c>
      <c r="V10" s="110" t="s">
        <v>189</v>
      </c>
      <c r="W10" s="110" t="s">
        <v>189</v>
      </c>
    </row>
    <row r="11" spans="1:23" ht="27" x14ac:dyDescent="0.2">
      <c r="A11" s="99" t="s">
        <v>295</v>
      </c>
      <c r="B11" s="102" t="s">
        <v>305</v>
      </c>
      <c r="C11" s="103" t="s">
        <v>299</v>
      </c>
      <c r="D11" s="102" t="s">
        <v>306</v>
      </c>
      <c r="E11" s="105">
        <v>20.558409000000001</v>
      </c>
      <c r="F11" s="105">
        <v>-99.694146000000003</v>
      </c>
      <c r="G11" s="111">
        <v>0</v>
      </c>
      <c r="H11" s="111">
        <v>0</v>
      </c>
      <c r="I11" s="111">
        <v>209944.83</v>
      </c>
      <c r="J11" s="111">
        <v>0</v>
      </c>
      <c r="K11" s="111">
        <v>209944.83</v>
      </c>
      <c r="L11" s="111">
        <v>0</v>
      </c>
      <c r="M11" s="111">
        <v>0</v>
      </c>
      <c r="N11" s="111">
        <v>209944.83</v>
      </c>
      <c r="O11" s="111">
        <v>0</v>
      </c>
      <c r="P11" s="111">
        <v>209944.83</v>
      </c>
      <c r="Q11" s="108" t="s">
        <v>187</v>
      </c>
      <c r="R11" s="108" t="s">
        <v>188</v>
      </c>
      <c r="S11" s="162">
        <v>1</v>
      </c>
      <c r="T11" s="109">
        <v>1</v>
      </c>
      <c r="U11" s="110" t="s">
        <v>48</v>
      </c>
      <c r="V11" s="110" t="s">
        <v>189</v>
      </c>
      <c r="W11" s="110" t="s">
        <v>189</v>
      </c>
    </row>
    <row r="12" spans="1:23" ht="27" x14ac:dyDescent="0.2">
      <c r="A12" s="99" t="s">
        <v>109</v>
      </c>
      <c r="B12" s="102" t="s">
        <v>307</v>
      </c>
      <c r="C12" s="103" t="s">
        <v>127</v>
      </c>
      <c r="D12" s="102" t="s">
        <v>162</v>
      </c>
      <c r="E12" s="105">
        <v>20.565044</v>
      </c>
      <c r="F12" s="104">
        <v>-99.620750000000001</v>
      </c>
      <c r="G12" s="111">
        <v>0</v>
      </c>
      <c r="H12" s="111">
        <v>0</v>
      </c>
      <c r="I12" s="111">
        <v>200000</v>
      </c>
      <c r="J12" s="111">
        <v>0</v>
      </c>
      <c r="K12" s="111">
        <v>200000</v>
      </c>
      <c r="L12" s="111">
        <v>0</v>
      </c>
      <c r="M12" s="111">
        <v>0</v>
      </c>
      <c r="N12" s="111">
        <v>200000</v>
      </c>
      <c r="O12" s="111">
        <v>0</v>
      </c>
      <c r="P12" s="111">
        <v>200000</v>
      </c>
      <c r="Q12" s="108" t="s">
        <v>187</v>
      </c>
      <c r="R12" s="108" t="s">
        <v>188</v>
      </c>
      <c r="S12" s="162">
        <v>1</v>
      </c>
      <c r="T12" s="109">
        <v>1</v>
      </c>
      <c r="U12" s="110" t="s">
        <v>48</v>
      </c>
      <c r="V12" s="110" t="s">
        <v>188</v>
      </c>
      <c r="W12" s="110" t="s">
        <v>189</v>
      </c>
    </row>
    <row r="13" spans="1:23" ht="36" x14ac:dyDescent="0.2">
      <c r="A13" s="99" t="s">
        <v>108</v>
      </c>
      <c r="B13" s="102" t="s">
        <v>308</v>
      </c>
      <c r="C13" s="103" t="s">
        <v>119</v>
      </c>
      <c r="D13" s="102" t="s">
        <v>154</v>
      </c>
      <c r="E13" s="104">
        <v>20.465250000000001</v>
      </c>
      <c r="F13" s="105">
        <v>-99.741967000000002</v>
      </c>
      <c r="G13" s="111">
        <v>0</v>
      </c>
      <c r="H13" s="111">
        <v>0</v>
      </c>
      <c r="I13" s="111">
        <v>260000</v>
      </c>
      <c r="J13" s="111">
        <v>0</v>
      </c>
      <c r="K13" s="111">
        <v>260000</v>
      </c>
      <c r="L13" s="111">
        <v>0</v>
      </c>
      <c r="M13" s="111">
        <v>0</v>
      </c>
      <c r="N13" s="111">
        <v>260000</v>
      </c>
      <c r="O13" s="111">
        <v>0</v>
      </c>
      <c r="P13" s="111">
        <v>260000</v>
      </c>
      <c r="Q13" s="108" t="s">
        <v>187</v>
      </c>
      <c r="R13" s="108" t="s">
        <v>188</v>
      </c>
      <c r="S13" s="162">
        <v>1</v>
      </c>
      <c r="T13" s="109">
        <v>1</v>
      </c>
      <c r="U13" s="110" t="s">
        <v>48</v>
      </c>
      <c r="V13" s="110" t="s">
        <v>188</v>
      </c>
      <c r="W13" s="110" t="s">
        <v>189</v>
      </c>
    </row>
    <row r="14" spans="1:23" ht="18" x14ac:dyDescent="0.2">
      <c r="A14" s="99" t="s">
        <v>108</v>
      </c>
      <c r="B14" s="102" t="s">
        <v>309</v>
      </c>
      <c r="C14" s="103" t="s">
        <v>120</v>
      </c>
      <c r="D14" s="102" t="s">
        <v>157</v>
      </c>
      <c r="E14" s="105">
        <v>20.510719000000002</v>
      </c>
      <c r="F14" s="105">
        <v>-99.754789000000002</v>
      </c>
      <c r="G14" s="111">
        <v>0</v>
      </c>
      <c r="H14" s="111">
        <v>0</v>
      </c>
      <c r="I14" s="111">
        <v>270000</v>
      </c>
      <c r="J14" s="111">
        <v>0</v>
      </c>
      <c r="K14" s="111">
        <v>270000</v>
      </c>
      <c r="L14" s="111">
        <v>0</v>
      </c>
      <c r="M14" s="111">
        <v>0</v>
      </c>
      <c r="N14" s="111">
        <v>270000</v>
      </c>
      <c r="O14" s="111">
        <v>0</v>
      </c>
      <c r="P14" s="111">
        <v>270000</v>
      </c>
      <c r="Q14" s="108" t="s">
        <v>187</v>
      </c>
      <c r="R14" s="108" t="s">
        <v>188</v>
      </c>
      <c r="S14" s="162">
        <v>1</v>
      </c>
      <c r="T14" s="109">
        <v>1</v>
      </c>
      <c r="U14" s="110" t="s">
        <v>48</v>
      </c>
      <c r="V14" s="110" t="s">
        <v>188</v>
      </c>
      <c r="W14" s="110" t="s">
        <v>189</v>
      </c>
    </row>
    <row r="15" spans="1:23" ht="36" x14ac:dyDescent="0.2">
      <c r="A15" s="99" t="s">
        <v>110</v>
      </c>
      <c r="B15" s="102" t="s">
        <v>310</v>
      </c>
      <c r="C15" s="103" t="s">
        <v>130</v>
      </c>
      <c r="D15" s="102" t="s">
        <v>153</v>
      </c>
      <c r="E15" s="104">
        <v>20.535489999999999</v>
      </c>
      <c r="F15" s="105">
        <v>-99.639826999999997</v>
      </c>
      <c r="G15" s="111">
        <v>0</v>
      </c>
      <c r="H15" s="111">
        <v>0</v>
      </c>
      <c r="I15" s="111">
        <v>76259.69</v>
      </c>
      <c r="J15" s="111">
        <v>0</v>
      </c>
      <c r="K15" s="111">
        <v>76259.69</v>
      </c>
      <c r="L15" s="111">
        <v>0</v>
      </c>
      <c r="M15" s="111">
        <v>0</v>
      </c>
      <c r="N15" s="111">
        <v>76259.69</v>
      </c>
      <c r="O15" s="111">
        <v>0</v>
      </c>
      <c r="P15" s="111">
        <v>76259.69</v>
      </c>
      <c r="Q15" s="108" t="s">
        <v>187</v>
      </c>
      <c r="R15" s="108" t="s">
        <v>188</v>
      </c>
      <c r="S15" s="162">
        <v>1</v>
      </c>
      <c r="T15" s="109">
        <v>1</v>
      </c>
      <c r="U15" s="110" t="s">
        <v>48</v>
      </c>
      <c r="V15" s="110" t="s">
        <v>188</v>
      </c>
      <c r="W15" s="110" t="s">
        <v>189</v>
      </c>
    </row>
    <row r="16" spans="1:23" ht="18" x14ac:dyDescent="0.2">
      <c r="A16" s="99" t="s">
        <v>109</v>
      </c>
      <c r="B16" s="102" t="s">
        <v>311</v>
      </c>
      <c r="C16" s="103" t="s">
        <v>128</v>
      </c>
      <c r="D16" s="102" t="s">
        <v>156</v>
      </c>
      <c r="E16" s="105">
        <v>20.0910963</v>
      </c>
      <c r="F16" s="105">
        <v>-98.762387399999994</v>
      </c>
      <c r="G16" s="111">
        <v>0</v>
      </c>
      <c r="H16" s="111">
        <v>0</v>
      </c>
      <c r="I16" s="111">
        <v>300000</v>
      </c>
      <c r="J16" s="111">
        <v>0</v>
      </c>
      <c r="K16" s="111">
        <v>300000</v>
      </c>
      <c r="L16" s="111">
        <v>0</v>
      </c>
      <c r="M16" s="111">
        <v>0</v>
      </c>
      <c r="N16" s="111">
        <v>300000</v>
      </c>
      <c r="O16" s="111">
        <v>0</v>
      </c>
      <c r="P16" s="111">
        <v>300000</v>
      </c>
      <c r="Q16" s="108" t="s">
        <v>187</v>
      </c>
      <c r="R16" s="108" t="s">
        <v>188</v>
      </c>
      <c r="S16" s="162">
        <v>1</v>
      </c>
      <c r="T16" s="109">
        <v>1</v>
      </c>
      <c r="U16" s="110" t="s">
        <v>48</v>
      </c>
      <c r="V16" s="110" t="s">
        <v>188</v>
      </c>
      <c r="W16" s="110" t="s">
        <v>189</v>
      </c>
    </row>
    <row r="17" spans="1:23" ht="45" x14ac:dyDescent="0.2">
      <c r="A17" s="99" t="s">
        <v>109</v>
      </c>
      <c r="B17" s="102" t="s">
        <v>312</v>
      </c>
      <c r="C17" s="103" t="s">
        <v>125</v>
      </c>
      <c r="D17" s="102" t="s">
        <v>153</v>
      </c>
      <c r="E17" s="105">
        <v>20.530104999999999</v>
      </c>
      <c r="F17" s="105">
        <v>-99.638643999999999</v>
      </c>
      <c r="G17" s="111">
        <v>0</v>
      </c>
      <c r="H17" s="111">
        <v>0</v>
      </c>
      <c r="I17" s="111">
        <v>245346.38</v>
      </c>
      <c r="J17" s="111">
        <v>0</v>
      </c>
      <c r="K17" s="111">
        <v>245346.38</v>
      </c>
      <c r="L17" s="111">
        <v>0</v>
      </c>
      <c r="M17" s="111">
        <v>0</v>
      </c>
      <c r="N17" s="111">
        <v>245346.38</v>
      </c>
      <c r="O17" s="111">
        <v>0</v>
      </c>
      <c r="P17" s="111">
        <v>245346.38</v>
      </c>
      <c r="Q17" s="108" t="s">
        <v>187</v>
      </c>
      <c r="R17" s="108" t="s">
        <v>188</v>
      </c>
      <c r="S17" s="162">
        <v>1</v>
      </c>
      <c r="T17" s="109">
        <v>1</v>
      </c>
      <c r="U17" s="110" t="s">
        <v>48</v>
      </c>
      <c r="V17" s="110" t="s">
        <v>188</v>
      </c>
      <c r="W17" s="110" t="s">
        <v>189</v>
      </c>
    </row>
    <row r="18" spans="1:23" ht="27" x14ac:dyDescent="0.2">
      <c r="A18" s="99" t="s">
        <v>110</v>
      </c>
      <c r="B18" s="102" t="s">
        <v>313</v>
      </c>
      <c r="C18" s="103" t="s">
        <v>132</v>
      </c>
      <c r="D18" s="102" t="s">
        <v>153</v>
      </c>
      <c r="E18" s="105">
        <v>20.312933000000001</v>
      </c>
      <c r="F18" s="105">
        <v>-99.382739000000001</v>
      </c>
      <c r="G18" s="111">
        <v>0</v>
      </c>
      <c r="H18" s="111">
        <v>0</v>
      </c>
      <c r="I18" s="111">
        <v>500000</v>
      </c>
      <c r="J18" s="111">
        <v>0</v>
      </c>
      <c r="K18" s="111">
        <v>500000</v>
      </c>
      <c r="L18" s="111">
        <v>0</v>
      </c>
      <c r="M18" s="111">
        <v>0</v>
      </c>
      <c r="N18" s="111">
        <v>500000</v>
      </c>
      <c r="O18" s="111">
        <v>0</v>
      </c>
      <c r="P18" s="111">
        <v>500000</v>
      </c>
      <c r="Q18" s="108" t="s">
        <v>187</v>
      </c>
      <c r="R18" s="108" t="s">
        <v>188</v>
      </c>
      <c r="S18" s="162">
        <v>1</v>
      </c>
      <c r="T18" s="109">
        <v>1</v>
      </c>
      <c r="U18" s="110" t="s">
        <v>48</v>
      </c>
      <c r="V18" s="110" t="s">
        <v>189</v>
      </c>
      <c r="W18" s="110" t="s">
        <v>189</v>
      </c>
    </row>
    <row r="19" spans="1:23" ht="27" x14ac:dyDescent="0.2">
      <c r="A19" s="99" t="s">
        <v>295</v>
      </c>
      <c r="B19" s="102" t="s">
        <v>314</v>
      </c>
      <c r="C19" s="103" t="s">
        <v>299</v>
      </c>
      <c r="D19" s="102" t="s">
        <v>315</v>
      </c>
      <c r="E19" s="105">
        <v>20.539021999999999</v>
      </c>
      <c r="F19" s="105">
        <v>-99.632497999999998</v>
      </c>
      <c r="G19" s="111">
        <v>0</v>
      </c>
      <c r="H19" s="111">
        <v>0</v>
      </c>
      <c r="I19" s="111">
        <v>219678.43</v>
      </c>
      <c r="J19" s="111">
        <v>0</v>
      </c>
      <c r="K19" s="111">
        <v>219678.43</v>
      </c>
      <c r="L19" s="111">
        <v>0</v>
      </c>
      <c r="M19" s="111">
        <v>0</v>
      </c>
      <c r="N19" s="111">
        <v>219678.43</v>
      </c>
      <c r="O19" s="111">
        <v>0</v>
      </c>
      <c r="P19" s="111">
        <v>219678.43</v>
      </c>
      <c r="Q19" s="108" t="s">
        <v>187</v>
      </c>
      <c r="R19" s="108" t="s">
        <v>188</v>
      </c>
      <c r="S19" s="162">
        <v>1</v>
      </c>
      <c r="T19" s="109">
        <v>1</v>
      </c>
      <c r="U19" s="110" t="s">
        <v>48</v>
      </c>
      <c r="V19" s="110" t="s">
        <v>189</v>
      </c>
      <c r="W19" s="110" t="s">
        <v>189</v>
      </c>
    </row>
    <row r="20" spans="1:23" ht="27" x14ac:dyDescent="0.2">
      <c r="A20" s="99" t="s">
        <v>109</v>
      </c>
      <c r="B20" s="102" t="s">
        <v>316</v>
      </c>
      <c r="C20" s="103" t="s">
        <v>299</v>
      </c>
      <c r="D20" s="102" t="s">
        <v>317</v>
      </c>
      <c r="E20" s="105">
        <v>20.586604000000001</v>
      </c>
      <c r="F20" s="105">
        <v>-99.578963000000002</v>
      </c>
      <c r="G20" s="111">
        <v>0</v>
      </c>
      <c r="H20" s="111">
        <v>0</v>
      </c>
      <c r="I20" s="111">
        <v>281705.68</v>
      </c>
      <c r="J20" s="111">
        <v>0</v>
      </c>
      <c r="K20" s="111">
        <v>281705.68</v>
      </c>
      <c r="L20" s="111">
        <v>0</v>
      </c>
      <c r="M20" s="111">
        <v>0</v>
      </c>
      <c r="N20" s="111">
        <v>281705.68</v>
      </c>
      <c r="O20" s="111">
        <v>0</v>
      </c>
      <c r="P20" s="111">
        <v>281705.68</v>
      </c>
      <c r="Q20" s="108" t="s">
        <v>187</v>
      </c>
      <c r="R20" s="108" t="s">
        <v>188</v>
      </c>
      <c r="S20" s="162">
        <v>1</v>
      </c>
      <c r="T20" s="109">
        <v>1</v>
      </c>
      <c r="U20" s="110" t="s">
        <v>48</v>
      </c>
      <c r="V20" s="110" t="s">
        <v>189</v>
      </c>
      <c r="W20" s="110" t="s">
        <v>189</v>
      </c>
    </row>
    <row r="21" spans="1:23" ht="18" x14ac:dyDescent="0.2">
      <c r="A21" s="99" t="s">
        <v>110</v>
      </c>
      <c r="B21" s="102" t="s">
        <v>318</v>
      </c>
      <c r="C21" s="103" t="s">
        <v>120</v>
      </c>
      <c r="D21" s="110" t="s">
        <v>164</v>
      </c>
      <c r="E21" s="105">
        <v>20.284775</v>
      </c>
      <c r="F21" s="105">
        <v>-99.372314000000003</v>
      </c>
      <c r="G21" s="111">
        <v>0</v>
      </c>
      <c r="H21" s="111">
        <v>0</v>
      </c>
      <c r="I21" s="111">
        <v>300000</v>
      </c>
      <c r="J21" s="111">
        <v>0</v>
      </c>
      <c r="K21" s="111">
        <v>300000</v>
      </c>
      <c r="L21" s="111">
        <v>0</v>
      </c>
      <c r="M21" s="111">
        <v>0</v>
      </c>
      <c r="N21" s="111">
        <v>300000</v>
      </c>
      <c r="O21" s="111">
        <v>0</v>
      </c>
      <c r="P21" s="111">
        <v>300000</v>
      </c>
      <c r="Q21" s="108" t="s">
        <v>187</v>
      </c>
      <c r="R21" s="108" t="s">
        <v>188</v>
      </c>
      <c r="S21" s="162">
        <v>1</v>
      </c>
      <c r="T21" s="109">
        <v>1</v>
      </c>
      <c r="U21" s="110" t="s">
        <v>48</v>
      </c>
      <c r="V21" s="110" t="s">
        <v>188</v>
      </c>
      <c r="W21" s="110" t="s">
        <v>189</v>
      </c>
    </row>
    <row r="22" spans="1:23" ht="36" x14ac:dyDescent="0.2">
      <c r="A22" s="99" t="s">
        <v>110</v>
      </c>
      <c r="B22" s="102" t="s">
        <v>319</v>
      </c>
      <c r="C22" s="103" t="s">
        <v>320</v>
      </c>
      <c r="D22" s="102" t="s">
        <v>155</v>
      </c>
      <c r="E22" s="105">
        <v>20.305250999999998</v>
      </c>
      <c r="F22" s="105">
        <v>-99.415943999999996</v>
      </c>
      <c r="G22" s="111">
        <v>0</v>
      </c>
      <c r="H22" s="111">
        <v>0</v>
      </c>
      <c r="I22" s="111">
        <v>792900</v>
      </c>
      <c r="J22" s="111">
        <v>0</v>
      </c>
      <c r="K22" s="111">
        <v>792900</v>
      </c>
      <c r="L22" s="111">
        <v>0</v>
      </c>
      <c r="M22" s="111">
        <v>0</v>
      </c>
      <c r="N22" s="111">
        <v>792900</v>
      </c>
      <c r="O22" s="111">
        <v>0</v>
      </c>
      <c r="P22" s="111">
        <v>792900</v>
      </c>
      <c r="Q22" s="108" t="s">
        <v>187</v>
      </c>
      <c r="R22" s="108" t="s">
        <v>188</v>
      </c>
      <c r="S22" s="162">
        <v>1</v>
      </c>
      <c r="T22" s="109">
        <v>1</v>
      </c>
      <c r="U22" s="110" t="s">
        <v>48</v>
      </c>
      <c r="V22" s="110" t="s">
        <v>189</v>
      </c>
      <c r="W22" s="110" t="s">
        <v>189</v>
      </c>
    </row>
    <row r="23" spans="1:23" ht="18" x14ac:dyDescent="0.2">
      <c r="A23" s="99" t="s">
        <v>108</v>
      </c>
      <c r="B23" s="102" t="s">
        <v>321</v>
      </c>
      <c r="C23" s="103" t="s">
        <v>120</v>
      </c>
      <c r="D23" s="102" t="s">
        <v>158</v>
      </c>
      <c r="E23" s="105">
        <v>20.470953000000002</v>
      </c>
      <c r="F23" s="104">
        <v>-99.532079999999993</v>
      </c>
      <c r="G23" s="111">
        <v>0</v>
      </c>
      <c r="H23" s="111">
        <v>0</v>
      </c>
      <c r="I23" s="111">
        <v>270000</v>
      </c>
      <c r="J23" s="111">
        <v>0</v>
      </c>
      <c r="K23" s="111">
        <v>270000</v>
      </c>
      <c r="L23" s="111">
        <v>0</v>
      </c>
      <c r="M23" s="111">
        <v>0</v>
      </c>
      <c r="N23" s="111">
        <v>270000</v>
      </c>
      <c r="O23" s="111">
        <v>0</v>
      </c>
      <c r="P23" s="111">
        <v>270000</v>
      </c>
      <c r="Q23" s="108" t="s">
        <v>187</v>
      </c>
      <c r="R23" s="108" t="s">
        <v>188</v>
      </c>
      <c r="S23" s="162">
        <v>1</v>
      </c>
      <c r="T23" s="109">
        <v>1</v>
      </c>
      <c r="U23" s="110" t="s">
        <v>48</v>
      </c>
      <c r="V23" s="110" t="s">
        <v>189</v>
      </c>
      <c r="W23" s="110" t="s">
        <v>189</v>
      </c>
    </row>
    <row r="24" spans="1:23" ht="36" x14ac:dyDescent="0.2">
      <c r="A24" s="110" t="s">
        <v>322</v>
      </c>
      <c r="B24" s="110" t="s">
        <v>323</v>
      </c>
      <c r="C24" s="110" t="s">
        <v>324</v>
      </c>
      <c r="D24" s="110" t="s">
        <v>153</v>
      </c>
      <c r="E24" s="138">
        <v>20.541303429999999</v>
      </c>
      <c r="F24" s="138">
        <v>-99.647389660000002</v>
      </c>
      <c r="G24" s="111">
        <v>1499995</v>
      </c>
      <c r="H24" s="111">
        <v>0</v>
      </c>
      <c r="I24" s="111">
        <v>0</v>
      </c>
      <c r="J24" s="111">
        <v>0</v>
      </c>
      <c r="K24" s="111">
        <v>1499995</v>
      </c>
      <c r="L24" s="111">
        <v>1499995</v>
      </c>
      <c r="M24" s="111">
        <v>0</v>
      </c>
      <c r="N24" s="111">
        <v>0</v>
      </c>
      <c r="O24" s="111">
        <v>0</v>
      </c>
      <c r="P24" s="111">
        <f>L24+M24+N24+O24</f>
        <v>1499995</v>
      </c>
      <c r="Q24" s="108" t="s">
        <v>187</v>
      </c>
      <c r="R24" s="108" t="s">
        <v>188</v>
      </c>
      <c r="S24" s="112">
        <v>1</v>
      </c>
      <c r="T24" s="109">
        <v>1</v>
      </c>
      <c r="U24" s="110" t="s">
        <v>49</v>
      </c>
      <c r="V24" s="110" t="s">
        <v>188</v>
      </c>
      <c r="W24" s="110" t="s">
        <v>188</v>
      </c>
    </row>
    <row r="25" spans="1:23" ht="36" x14ac:dyDescent="0.2">
      <c r="A25" s="110" t="s">
        <v>325</v>
      </c>
      <c r="B25" s="110" t="s">
        <v>326</v>
      </c>
      <c r="C25" s="110" t="s">
        <v>143</v>
      </c>
      <c r="D25" s="110" t="s">
        <v>327</v>
      </c>
      <c r="E25" s="138">
        <v>20.515142000000001</v>
      </c>
      <c r="F25" s="104">
        <v>-99.523705000000007</v>
      </c>
      <c r="G25" s="111">
        <v>0</v>
      </c>
      <c r="H25" s="111">
        <v>0</v>
      </c>
      <c r="I25" s="111">
        <v>720000</v>
      </c>
      <c r="J25" s="111">
        <v>0</v>
      </c>
      <c r="K25" s="111">
        <v>720000</v>
      </c>
      <c r="L25" s="111">
        <v>0</v>
      </c>
      <c r="M25" s="111">
        <v>0</v>
      </c>
      <c r="N25" s="111">
        <v>720000</v>
      </c>
      <c r="O25" s="111">
        <v>0</v>
      </c>
      <c r="P25" s="111">
        <v>720000</v>
      </c>
      <c r="Q25" s="108" t="s">
        <v>187</v>
      </c>
      <c r="R25" s="108" t="s">
        <v>188</v>
      </c>
      <c r="S25" s="112">
        <v>1</v>
      </c>
      <c r="T25" s="109">
        <v>1</v>
      </c>
      <c r="U25" s="110" t="s">
        <v>49</v>
      </c>
      <c r="V25" s="110" t="s">
        <v>188</v>
      </c>
      <c r="W25" s="110" t="s">
        <v>189</v>
      </c>
    </row>
    <row r="26" spans="1:23" ht="18" x14ac:dyDescent="0.2">
      <c r="A26" s="110" t="s">
        <v>328</v>
      </c>
      <c r="B26" s="110" t="s">
        <v>329</v>
      </c>
      <c r="C26" s="110" t="s">
        <v>330</v>
      </c>
      <c r="D26" s="110" t="s">
        <v>331</v>
      </c>
      <c r="E26" s="104">
        <v>20.574199</v>
      </c>
      <c r="F26" s="104">
        <v>-99.631001999999995</v>
      </c>
      <c r="G26" s="111">
        <v>0</v>
      </c>
      <c r="H26" s="111">
        <v>0</v>
      </c>
      <c r="I26" s="111">
        <v>650000</v>
      </c>
      <c r="J26" s="111">
        <v>0</v>
      </c>
      <c r="K26" s="111">
        <v>650000</v>
      </c>
      <c r="L26" s="111">
        <v>0</v>
      </c>
      <c r="M26" s="111">
        <v>0</v>
      </c>
      <c r="N26" s="111">
        <v>650000</v>
      </c>
      <c r="O26" s="111">
        <v>0</v>
      </c>
      <c r="P26" s="111">
        <v>650000</v>
      </c>
      <c r="Q26" s="108" t="s">
        <v>187</v>
      </c>
      <c r="R26" s="108" t="s">
        <v>188</v>
      </c>
      <c r="S26" s="112">
        <v>1</v>
      </c>
      <c r="T26" s="109">
        <v>1</v>
      </c>
      <c r="U26" s="110" t="s">
        <v>49</v>
      </c>
      <c r="V26" s="110" t="s">
        <v>188</v>
      </c>
      <c r="W26" s="110" t="s">
        <v>189</v>
      </c>
    </row>
    <row r="27" spans="1:23" ht="45" x14ac:dyDescent="0.2">
      <c r="A27" s="110" t="s">
        <v>332</v>
      </c>
      <c r="B27" s="110" t="s">
        <v>333</v>
      </c>
      <c r="C27" s="110" t="s">
        <v>334</v>
      </c>
      <c r="D27" s="110" t="s">
        <v>153</v>
      </c>
      <c r="E27" s="104">
        <v>20.533538</v>
      </c>
      <c r="F27" s="104">
        <v>-99.633071999999999</v>
      </c>
      <c r="G27" s="111">
        <v>0</v>
      </c>
      <c r="H27" s="111">
        <v>0</v>
      </c>
      <c r="I27" s="111">
        <v>1443537.96</v>
      </c>
      <c r="J27" s="111">
        <v>0</v>
      </c>
      <c r="K27" s="111">
        <v>1443537.96</v>
      </c>
      <c r="L27" s="111">
        <v>0</v>
      </c>
      <c r="M27" s="111">
        <v>0</v>
      </c>
      <c r="N27" s="111">
        <v>1443537.96</v>
      </c>
      <c r="O27" s="111">
        <v>0</v>
      </c>
      <c r="P27" s="111">
        <v>1443537.96</v>
      </c>
      <c r="Q27" s="108" t="s">
        <v>187</v>
      </c>
      <c r="R27" s="108" t="s">
        <v>188</v>
      </c>
      <c r="S27" s="112">
        <v>1</v>
      </c>
      <c r="T27" s="109">
        <v>1</v>
      </c>
      <c r="U27" s="110" t="s">
        <v>59</v>
      </c>
      <c r="V27" s="110" t="s">
        <v>188</v>
      </c>
      <c r="W27" s="110" t="s">
        <v>189</v>
      </c>
    </row>
    <row r="28" spans="1:23" ht="27" x14ac:dyDescent="0.2">
      <c r="A28" s="99" t="s">
        <v>111</v>
      </c>
      <c r="B28" s="102" t="s">
        <v>335</v>
      </c>
      <c r="C28" s="103" t="s">
        <v>134</v>
      </c>
      <c r="D28" s="102" t="s">
        <v>166</v>
      </c>
      <c r="E28" s="105">
        <v>20.521148</v>
      </c>
      <c r="F28" s="105">
        <v>-99.809012999999993</v>
      </c>
      <c r="G28" s="111">
        <v>0</v>
      </c>
      <c r="H28" s="111">
        <v>0</v>
      </c>
      <c r="I28" s="111">
        <v>175000</v>
      </c>
      <c r="J28" s="111">
        <v>0</v>
      </c>
      <c r="K28" s="111">
        <v>175000</v>
      </c>
      <c r="L28" s="111">
        <v>0</v>
      </c>
      <c r="M28" s="111">
        <v>0</v>
      </c>
      <c r="N28" s="111">
        <v>175000</v>
      </c>
      <c r="O28" s="111">
        <v>0</v>
      </c>
      <c r="P28" s="111">
        <v>175000</v>
      </c>
      <c r="Q28" s="108" t="s">
        <v>187</v>
      </c>
      <c r="R28" s="108" t="s">
        <v>188</v>
      </c>
      <c r="S28" s="162">
        <v>1</v>
      </c>
      <c r="T28" s="109">
        <v>1</v>
      </c>
      <c r="U28" s="110" t="s">
        <v>48</v>
      </c>
      <c r="V28" s="110" t="s">
        <v>188</v>
      </c>
      <c r="W28" s="110" t="s">
        <v>189</v>
      </c>
    </row>
    <row r="29" spans="1:23" ht="27" x14ac:dyDescent="0.2">
      <c r="A29" s="99" t="s">
        <v>115</v>
      </c>
      <c r="B29" s="102" t="s">
        <v>336</v>
      </c>
      <c r="C29" s="103" t="s">
        <v>134</v>
      </c>
      <c r="D29" s="110" t="s">
        <v>177</v>
      </c>
      <c r="E29" s="105">
        <v>20.483117</v>
      </c>
      <c r="F29" s="105">
        <v>-99.747889999999998</v>
      </c>
      <c r="G29" s="111">
        <v>0</v>
      </c>
      <c r="H29" s="111">
        <v>0</v>
      </c>
      <c r="I29" s="111">
        <v>175000</v>
      </c>
      <c r="J29" s="111">
        <v>0</v>
      </c>
      <c r="K29" s="111">
        <v>175000</v>
      </c>
      <c r="L29" s="111">
        <v>0</v>
      </c>
      <c r="M29" s="111">
        <v>0</v>
      </c>
      <c r="N29" s="111">
        <v>175000</v>
      </c>
      <c r="O29" s="111">
        <v>0</v>
      </c>
      <c r="P29" s="111">
        <v>175000</v>
      </c>
      <c r="Q29" s="108" t="s">
        <v>187</v>
      </c>
      <c r="R29" s="108" t="s">
        <v>188</v>
      </c>
      <c r="S29" s="162">
        <v>1</v>
      </c>
      <c r="T29" s="109">
        <v>1</v>
      </c>
      <c r="U29" s="110" t="s">
        <v>48</v>
      </c>
      <c r="V29" s="110" t="s">
        <v>188</v>
      </c>
      <c r="W29" s="110" t="s">
        <v>189</v>
      </c>
    </row>
    <row r="30" spans="1:23" ht="27" x14ac:dyDescent="0.2">
      <c r="A30" s="99" t="s">
        <v>113</v>
      </c>
      <c r="B30" s="102" t="s">
        <v>337</v>
      </c>
      <c r="C30" s="103" t="s">
        <v>141</v>
      </c>
      <c r="D30" s="102" t="s">
        <v>175</v>
      </c>
      <c r="E30" s="105">
        <v>20.541542</v>
      </c>
      <c r="F30" s="105">
        <v>-99.716255000000004</v>
      </c>
      <c r="G30" s="111">
        <v>0</v>
      </c>
      <c r="H30" s="111">
        <v>0</v>
      </c>
      <c r="I30" s="111">
        <v>255000</v>
      </c>
      <c r="J30" s="111">
        <v>0</v>
      </c>
      <c r="K30" s="111">
        <v>255000</v>
      </c>
      <c r="L30" s="111">
        <v>0</v>
      </c>
      <c r="M30" s="111">
        <v>0</v>
      </c>
      <c r="N30" s="111">
        <v>255000</v>
      </c>
      <c r="O30" s="111">
        <v>0</v>
      </c>
      <c r="P30" s="111">
        <v>255000</v>
      </c>
      <c r="Q30" s="108" t="s">
        <v>187</v>
      </c>
      <c r="R30" s="108" t="s">
        <v>188</v>
      </c>
      <c r="S30" s="162">
        <v>1</v>
      </c>
      <c r="T30" s="109">
        <v>1</v>
      </c>
      <c r="U30" s="110" t="s">
        <v>48</v>
      </c>
      <c r="V30" s="110" t="s">
        <v>188</v>
      </c>
      <c r="W30" s="110" t="s">
        <v>189</v>
      </c>
    </row>
    <row r="31" spans="1:23" ht="72" x14ac:dyDescent="0.2">
      <c r="A31" s="99" t="s">
        <v>107</v>
      </c>
      <c r="B31" s="102" t="s">
        <v>338</v>
      </c>
      <c r="C31" s="103" t="s">
        <v>339</v>
      </c>
      <c r="D31" s="110" t="s">
        <v>153</v>
      </c>
      <c r="E31" s="139">
        <v>20.635020999999998</v>
      </c>
      <c r="F31" s="104">
        <v>-99.635020999999995</v>
      </c>
      <c r="G31" s="111">
        <v>0</v>
      </c>
      <c r="H31" s="111">
        <v>0</v>
      </c>
      <c r="I31" s="111">
        <v>60000</v>
      </c>
      <c r="J31" s="111">
        <v>0</v>
      </c>
      <c r="K31" s="111">
        <v>60000</v>
      </c>
      <c r="L31" s="111">
        <v>0</v>
      </c>
      <c r="M31" s="111">
        <v>0</v>
      </c>
      <c r="N31" s="111">
        <v>60000</v>
      </c>
      <c r="O31" s="111">
        <v>0</v>
      </c>
      <c r="P31" s="111">
        <v>60000</v>
      </c>
      <c r="Q31" s="108" t="s">
        <v>187</v>
      </c>
      <c r="R31" s="108" t="s">
        <v>188</v>
      </c>
      <c r="S31" s="162">
        <v>1</v>
      </c>
      <c r="T31" s="109">
        <v>1</v>
      </c>
      <c r="U31" s="110" t="s">
        <v>48</v>
      </c>
      <c r="V31" s="110" t="s">
        <v>189</v>
      </c>
      <c r="W31" s="110" t="s">
        <v>189</v>
      </c>
    </row>
    <row r="32" spans="1:23" ht="18" x14ac:dyDescent="0.2">
      <c r="A32" s="99" t="s">
        <v>112</v>
      </c>
      <c r="B32" s="102" t="s">
        <v>340</v>
      </c>
      <c r="C32" s="103" t="s">
        <v>123</v>
      </c>
      <c r="D32" s="102" t="s">
        <v>171</v>
      </c>
      <c r="E32" s="105">
        <v>20.5145688916697</v>
      </c>
      <c r="F32" s="105">
        <v>-99.644808243351505</v>
      </c>
      <c r="G32" s="111">
        <v>0</v>
      </c>
      <c r="H32" s="111">
        <v>0</v>
      </c>
      <c r="I32" s="111">
        <v>500000</v>
      </c>
      <c r="J32" s="111">
        <v>0</v>
      </c>
      <c r="K32" s="111">
        <v>500000</v>
      </c>
      <c r="L32" s="111">
        <v>0</v>
      </c>
      <c r="M32" s="111">
        <v>0</v>
      </c>
      <c r="N32" s="111">
        <v>500000</v>
      </c>
      <c r="O32" s="111">
        <v>0</v>
      </c>
      <c r="P32" s="111">
        <v>500000</v>
      </c>
      <c r="Q32" s="108" t="s">
        <v>187</v>
      </c>
      <c r="R32" s="108" t="s">
        <v>188</v>
      </c>
      <c r="S32" s="162">
        <v>1</v>
      </c>
      <c r="T32" s="109">
        <v>1</v>
      </c>
      <c r="U32" s="110" t="s">
        <v>48</v>
      </c>
      <c r="V32" s="110" t="s">
        <v>188</v>
      </c>
      <c r="W32" s="110" t="s">
        <v>189</v>
      </c>
    </row>
    <row r="33" spans="1:23" ht="27" x14ac:dyDescent="0.2">
      <c r="A33" s="99" t="s">
        <v>112</v>
      </c>
      <c r="B33" s="102" t="s">
        <v>341</v>
      </c>
      <c r="C33" s="103" t="s">
        <v>137</v>
      </c>
      <c r="D33" s="102" t="s">
        <v>170</v>
      </c>
      <c r="E33" s="105">
        <v>20.0910963</v>
      </c>
      <c r="F33" s="105">
        <v>-98.762387399999994</v>
      </c>
      <c r="G33" s="111">
        <v>0</v>
      </c>
      <c r="H33" s="111">
        <v>0</v>
      </c>
      <c r="I33" s="111">
        <v>300000</v>
      </c>
      <c r="J33" s="111">
        <v>0</v>
      </c>
      <c r="K33" s="111">
        <v>300000</v>
      </c>
      <c r="L33" s="111">
        <v>0</v>
      </c>
      <c r="M33" s="111">
        <v>0</v>
      </c>
      <c r="N33" s="111">
        <v>300000</v>
      </c>
      <c r="O33" s="111">
        <v>0</v>
      </c>
      <c r="P33" s="111">
        <v>300000</v>
      </c>
      <c r="Q33" s="108" t="s">
        <v>187</v>
      </c>
      <c r="R33" s="108" t="s">
        <v>188</v>
      </c>
      <c r="S33" s="162">
        <v>1</v>
      </c>
      <c r="T33" s="109">
        <v>1</v>
      </c>
      <c r="U33" s="110" t="s">
        <v>48</v>
      </c>
      <c r="V33" s="110" t="s">
        <v>188</v>
      </c>
      <c r="W33" s="110" t="s">
        <v>189</v>
      </c>
    </row>
    <row r="34" spans="1:23" ht="36" x14ac:dyDescent="0.2">
      <c r="A34" s="99" t="s">
        <v>114</v>
      </c>
      <c r="B34" s="102" t="s">
        <v>342</v>
      </c>
      <c r="C34" s="103" t="s">
        <v>343</v>
      </c>
      <c r="D34" s="102" t="s">
        <v>155</v>
      </c>
      <c r="E34" s="105">
        <v>20.313420000000001</v>
      </c>
      <c r="F34" s="105">
        <v>-99.412869000000001</v>
      </c>
      <c r="G34" s="111">
        <v>0</v>
      </c>
      <c r="H34" s="111">
        <v>0</v>
      </c>
      <c r="I34" s="111">
        <v>528600</v>
      </c>
      <c r="J34" s="111">
        <v>0</v>
      </c>
      <c r="K34" s="111">
        <v>528600</v>
      </c>
      <c r="L34" s="111">
        <v>0</v>
      </c>
      <c r="M34" s="111">
        <v>0</v>
      </c>
      <c r="N34" s="111">
        <v>528600</v>
      </c>
      <c r="O34" s="111">
        <v>0</v>
      </c>
      <c r="P34" s="111">
        <v>528600</v>
      </c>
      <c r="Q34" s="108" t="s">
        <v>187</v>
      </c>
      <c r="R34" s="108" t="s">
        <v>188</v>
      </c>
      <c r="S34" s="162">
        <v>1</v>
      </c>
      <c r="T34" s="109">
        <v>1</v>
      </c>
      <c r="U34" s="110" t="s">
        <v>48</v>
      </c>
      <c r="V34" s="110" t="s">
        <v>189</v>
      </c>
      <c r="W34" s="110" t="s">
        <v>189</v>
      </c>
    </row>
    <row r="35" spans="1:23" ht="36" x14ac:dyDescent="0.2">
      <c r="A35" s="99" t="s">
        <v>117</v>
      </c>
      <c r="B35" s="102" t="s">
        <v>344</v>
      </c>
      <c r="C35" s="103" t="s">
        <v>152</v>
      </c>
      <c r="D35" s="102" t="s">
        <v>168</v>
      </c>
      <c r="E35" s="105">
        <v>20.545079999999999</v>
      </c>
      <c r="F35" s="105">
        <v>-99.684445999999994</v>
      </c>
      <c r="G35" s="111">
        <v>0</v>
      </c>
      <c r="H35" s="111">
        <v>0</v>
      </c>
      <c r="I35" s="111">
        <v>700000</v>
      </c>
      <c r="J35" s="111">
        <v>0</v>
      </c>
      <c r="K35" s="111">
        <v>700000</v>
      </c>
      <c r="L35" s="111">
        <v>0</v>
      </c>
      <c r="M35" s="111">
        <v>0</v>
      </c>
      <c r="N35" s="111">
        <v>700000</v>
      </c>
      <c r="O35" s="111">
        <v>0</v>
      </c>
      <c r="P35" s="111">
        <v>700000</v>
      </c>
      <c r="Q35" s="108" t="s">
        <v>187</v>
      </c>
      <c r="R35" s="108" t="s">
        <v>188</v>
      </c>
      <c r="S35" s="162">
        <v>1</v>
      </c>
      <c r="T35" s="109">
        <v>1</v>
      </c>
      <c r="U35" s="110" t="s">
        <v>48</v>
      </c>
      <c r="V35" s="110" t="s">
        <v>188</v>
      </c>
      <c r="W35" s="110" t="s">
        <v>189</v>
      </c>
    </row>
    <row r="36" spans="1:23" ht="36" x14ac:dyDescent="0.2">
      <c r="A36" s="99" t="s">
        <v>112</v>
      </c>
      <c r="B36" s="102" t="s">
        <v>345</v>
      </c>
      <c r="C36" s="103" t="s">
        <v>138</v>
      </c>
      <c r="D36" s="102" t="s">
        <v>172</v>
      </c>
      <c r="E36" s="105">
        <v>20.489152000000001</v>
      </c>
      <c r="F36" s="105">
        <v>99.759206000000006</v>
      </c>
      <c r="G36" s="111">
        <v>0</v>
      </c>
      <c r="H36" s="111">
        <v>0</v>
      </c>
      <c r="I36" s="111">
        <v>420500</v>
      </c>
      <c r="J36" s="111">
        <v>0</v>
      </c>
      <c r="K36" s="111">
        <v>420500</v>
      </c>
      <c r="L36" s="111">
        <v>0</v>
      </c>
      <c r="M36" s="111">
        <v>0</v>
      </c>
      <c r="N36" s="111">
        <v>420500</v>
      </c>
      <c r="O36" s="111">
        <v>0</v>
      </c>
      <c r="P36" s="111">
        <v>420500</v>
      </c>
      <c r="Q36" s="108" t="s">
        <v>187</v>
      </c>
      <c r="R36" s="108" t="s">
        <v>188</v>
      </c>
      <c r="S36" s="162">
        <v>1</v>
      </c>
      <c r="T36" s="109">
        <v>1</v>
      </c>
      <c r="U36" s="110" t="s">
        <v>48</v>
      </c>
      <c r="V36" s="110" t="s">
        <v>188</v>
      </c>
      <c r="W36" s="110" t="s">
        <v>189</v>
      </c>
    </row>
    <row r="37" spans="1:23" ht="18" x14ac:dyDescent="0.2">
      <c r="A37" s="99" t="s">
        <v>108</v>
      </c>
      <c r="B37" s="102" t="s">
        <v>346</v>
      </c>
      <c r="C37" s="103" t="s">
        <v>124</v>
      </c>
      <c r="D37" s="102" t="s">
        <v>160</v>
      </c>
      <c r="E37" s="105">
        <v>20.0910963</v>
      </c>
      <c r="F37" s="105">
        <v>-98.762387399999994</v>
      </c>
      <c r="G37" s="111">
        <v>0</v>
      </c>
      <c r="H37" s="111">
        <v>0</v>
      </c>
      <c r="I37" s="111">
        <v>300000</v>
      </c>
      <c r="J37" s="111">
        <v>0</v>
      </c>
      <c r="K37" s="111">
        <v>300000</v>
      </c>
      <c r="L37" s="111">
        <v>0</v>
      </c>
      <c r="M37" s="111">
        <v>0</v>
      </c>
      <c r="N37" s="111">
        <v>300000</v>
      </c>
      <c r="O37" s="111">
        <v>0</v>
      </c>
      <c r="P37" s="111">
        <v>300000</v>
      </c>
      <c r="Q37" s="108" t="s">
        <v>187</v>
      </c>
      <c r="R37" s="108" t="s">
        <v>188</v>
      </c>
      <c r="S37" s="162">
        <v>1</v>
      </c>
      <c r="T37" s="109">
        <v>1</v>
      </c>
      <c r="U37" s="110" t="s">
        <v>48</v>
      </c>
      <c r="V37" s="110" t="s">
        <v>188</v>
      </c>
      <c r="W37" s="110" t="s">
        <v>189</v>
      </c>
    </row>
    <row r="38" spans="1:23" ht="27" x14ac:dyDescent="0.2">
      <c r="A38" s="99" t="s">
        <v>115</v>
      </c>
      <c r="B38" s="102" t="s">
        <v>347</v>
      </c>
      <c r="C38" s="103" t="s">
        <v>146</v>
      </c>
      <c r="D38" s="102" t="s">
        <v>179</v>
      </c>
      <c r="E38" s="105">
        <v>20.564539</v>
      </c>
      <c r="F38" s="105">
        <v>-99.629948999999996</v>
      </c>
      <c r="G38" s="111">
        <v>0</v>
      </c>
      <c r="H38" s="111">
        <v>0</v>
      </c>
      <c r="I38" s="111">
        <v>300000</v>
      </c>
      <c r="J38" s="111">
        <v>0</v>
      </c>
      <c r="K38" s="111">
        <v>300000</v>
      </c>
      <c r="L38" s="111">
        <v>0</v>
      </c>
      <c r="M38" s="111">
        <v>0</v>
      </c>
      <c r="N38" s="111">
        <v>300000</v>
      </c>
      <c r="O38" s="111">
        <v>0</v>
      </c>
      <c r="P38" s="111">
        <v>300000</v>
      </c>
      <c r="Q38" s="108" t="s">
        <v>187</v>
      </c>
      <c r="R38" s="108" t="s">
        <v>188</v>
      </c>
      <c r="S38" s="162">
        <v>1</v>
      </c>
      <c r="T38" s="109">
        <v>1</v>
      </c>
      <c r="U38" s="110" t="s">
        <v>48</v>
      </c>
      <c r="V38" s="110" t="s">
        <v>188</v>
      </c>
      <c r="W38" s="110" t="s">
        <v>189</v>
      </c>
    </row>
    <row r="39" spans="1:23" ht="45" x14ac:dyDescent="0.2">
      <c r="A39" s="99" t="s">
        <v>108</v>
      </c>
      <c r="B39" s="102" t="s">
        <v>348</v>
      </c>
      <c r="C39" s="103" t="s">
        <v>121</v>
      </c>
      <c r="D39" s="102" t="s">
        <v>153</v>
      </c>
      <c r="E39" s="105">
        <v>20.526572000000002</v>
      </c>
      <c r="F39" s="105">
        <v>-99.631772999999995</v>
      </c>
      <c r="G39" s="111">
        <v>0</v>
      </c>
      <c r="H39" s="111">
        <v>0</v>
      </c>
      <c r="I39" s="111">
        <v>211827.96</v>
      </c>
      <c r="J39" s="111">
        <v>0</v>
      </c>
      <c r="K39" s="111">
        <v>211827.96</v>
      </c>
      <c r="L39" s="111">
        <v>0</v>
      </c>
      <c r="M39" s="111">
        <v>0</v>
      </c>
      <c r="N39" s="111">
        <v>211827.96</v>
      </c>
      <c r="O39" s="111">
        <v>0</v>
      </c>
      <c r="P39" s="111">
        <v>211827.96</v>
      </c>
      <c r="Q39" s="108" t="s">
        <v>187</v>
      </c>
      <c r="R39" s="108" t="s">
        <v>188</v>
      </c>
      <c r="S39" s="162">
        <v>1</v>
      </c>
      <c r="T39" s="109">
        <v>1</v>
      </c>
      <c r="U39" s="110" t="s">
        <v>48</v>
      </c>
      <c r="V39" s="110" t="s">
        <v>188</v>
      </c>
      <c r="W39" s="110" t="s">
        <v>189</v>
      </c>
    </row>
    <row r="40" spans="1:23" ht="54" x14ac:dyDescent="0.2">
      <c r="A40" s="99" t="s">
        <v>113</v>
      </c>
      <c r="B40" s="102" t="s">
        <v>349</v>
      </c>
      <c r="C40" s="103" t="s">
        <v>350</v>
      </c>
      <c r="D40" s="102" t="s">
        <v>351</v>
      </c>
      <c r="E40" s="105">
        <v>20.554687000000001</v>
      </c>
      <c r="F40" s="105">
        <v>-99.647064</v>
      </c>
      <c r="G40" s="111">
        <v>0</v>
      </c>
      <c r="H40" s="111">
        <v>0</v>
      </c>
      <c r="I40" s="111">
        <v>197917.3</v>
      </c>
      <c r="J40" s="111">
        <v>0</v>
      </c>
      <c r="K40" s="111">
        <v>197917.3</v>
      </c>
      <c r="L40" s="111">
        <v>0</v>
      </c>
      <c r="M40" s="111">
        <v>0</v>
      </c>
      <c r="N40" s="111">
        <v>197917.3</v>
      </c>
      <c r="O40" s="111">
        <v>0</v>
      </c>
      <c r="P40" s="111">
        <v>197917.3</v>
      </c>
      <c r="Q40" s="108" t="s">
        <v>187</v>
      </c>
      <c r="R40" s="108" t="s">
        <v>188</v>
      </c>
      <c r="S40" s="162">
        <v>1</v>
      </c>
      <c r="T40" s="109">
        <v>1</v>
      </c>
      <c r="U40" s="110" t="s">
        <v>48</v>
      </c>
      <c r="V40" s="110" t="s">
        <v>189</v>
      </c>
      <c r="W40" s="110" t="s">
        <v>189</v>
      </c>
    </row>
    <row r="41" spans="1:23" ht="45" x14ac:dyDescent="0.2">
      <c r="A41" s="99" t="s">
        <v>108</v>
      </c>
      <c r="B41" s="102" t="s">
        <v>352</v>
      </c>
      <c r="C41" s="103" t="s">
        <v>122</v>
      </c>
      <c r="D41" s="102" t="s">
        <v>153</v>
      </c>
      <c r="E41" s="105">
        <v>20.527514</v>
      </c>
      <c r="F41" s="105">
        <v>-99.635586000000004</v>
      </c>
      <c r="G41" s="111">
        <v>0</v>
      </c>
      <c r="H41" s="111">
        <v>0</v>
      </c>
      <c r="I41" s="111">
        <v>160000</v>
      </c>
      <c r="J41" s="111">
        <v>0</v>
      </c>
      <c r="K41" s="111">
        <v>160000</v>
      </c>
      <c r="L41" s="111">
        <v>0</v>
      </c>
      <c r="M41" s="111">
        <v>0</v>
      </c>
      <c r="N41" s="111">
        <v>160000</v>
      </c>
      <c r="O41" s="111">
        <v>0</v>
      </c>
      <c r="P41" s="111">
        <v>160000</v>
      </c>
      <c r="Q41" s="108" t="s">
        <v>187</v>
      </c>
      <c r="R41" s="108" t="s">
        <v>188</v>
      </c>
      <c r="S41" s="162">
        <v>1</v>
      </c>
      <c r="T41" s="109">
        <v>1</v>
      </c>
      <c r="U41" s="110" t="s">
        <v>48</v>
      </c>
      <c r="V41" s="110" t="s">
        <v>188</v>
      </c>
      <c r="W41" s="110" t="s">
        <v>189</v>
      </c>
    </row>
    <row r="42" spans="1:23" ht="18" x14ac:dyDescent="0.2">
      <c r="A42" s="99" t="s">
        <v>113</v>
      </c>
      <c r="B42" s="102" t="s">
        <v>353</v>
      </c>
      <c r="C42" s="103" t="s">
        <v>140</v>
      </c>
      <c r="D42" s="102" t="s">
        <v>174</v>
      </c>
      <c r="E42" s="104">
        <v>20.513760000000001</v>
      </c>
      <c r="F42" s="105">
        <v>-99.572552999999999</v>
      </c>
      <c r="G42" s="111">
        <v>0</v>
      </c>
      <c r="H42" s="111">
        <v>0</v>
      </c>
      <c r="I42" s="111">
        <v>360000</v>
      </c>
      <c r="J42" s="111">
        <v>0</v>
      </c>
      <c r="K42" s="111">
        <v>360000</v>
      </c>
      <c r="L42" s="111">
        <v>0</v>
      </c>
      <c r="M42" s="111">
        <v>0</v>
      </c>
      <c r="N42" s="111">
        <v>360000</v>
      </c>
      <c r="O42" s="111">
        <v>0</v>
      </c>
      <c r="P42" s="111">
        <v>360000</v>
      </c>
      <c r="Q42" s="108" t="s">
        <v>187</v>
      </c>
      <c r="R42" s="108" t="s">
        <v>188</v>
      </c>
      <c r="S42" s="162">
        <v>1</v>
      </c>
      <c r="T42" s="109">
        <v>1</v>
      </c>
      <c r="U42" s="110" t="s">
        <v>48</v>
      </c>
      <c r="V42" s="110" t="s">
        <v>188</v>
      </c>
      <c r="W42" s="110" t="s">
        <v>189</v>
      </c>
    </row>
    <row r="43" spans="1:23" ht="27" x14ac:dyDescent="0.2">
      <c r="A43" s="99" t="s">
        <v>115</v>
      </c>
      <c r="B43" s="102" t="s">
        <v>354</v>
      </c>
      <c r="C43" s="103" t="s">
        <v>146</v>
      </c>
      <c r="D43" s="102" t="s">
        <v>355</v>
      </c>
      <c r="E43" s="105">
        <v>20.534848</v>
      </c>
      <c r="F43" s="105">
        <v>-99.501610999999997</v>
      </c>
      <c r="G43" s="111">
        <v>0</v>
      </c>
      <c r="H43" s="111">
        <v>0</v>
      </c>
      <c r="I43" s="111">
        <v>725000</v>
      </c>
      <c r="J43" s="111">
        <v>0</v>
      </c>
      <c r="K43" s="111">
        <v>725000</v>
      </c>
      <c r="L43" s="111">
        <v>0</v>
      </c>
      <c r="M43" s="111">
        <v>0</v>
      </c>
      <c r="N43" s="111">
        <v>725000</v>
      </c>
      <c r="O43" s="111">
        <v>0</v>
      </c>
      <c r="P43" s="111">
        <v>725000</v>
      </c>
      <c r="Q43" s="108" t="s">
        <v>187</v>
      </c>
      <c r="R43" s="108" t="s">
        <v>188</v>
      </c>
      <c r="S43" s="162">
        <v>1</v>
      </c>
      <c r="T43" s="109">
        <v>1</v>
      </c>
      <c r="U43" s="110" t="s">
        <v>48</v>
      </c>
      <c r="V43" s="110" t="s">
        <v>189</v>
      </c>
      <c r="W43" s="110" t="s">
        <v>189</v>
      </c>
    </row>
    <row r="44" spans="1:23" ht="27" x14ac:dyDescent="0.2">
      <c r="A44" s="99" t="s">
        <v>116</v>
      </c>
      <c r="B44" s="102" t="s">
        <v>356</v>
      </c>
      <c r="C44" s="103" t="s">
        <v>148</v>
      </c>
      <c r="D44" s="102" t="s">
        <v>182</v>
      </c>
      <c r="E44" s="105">
        <v>20.516117999999999</v>
      </c>
      <c r="F44" s="105">
        <v>-99.538120000000006</v>
      </c>
      <c r="G44" s="111">
        <v>0</v>
      </c>
      <c r="H44" s="111">
        <v>0</v>
      </c>
      <c r="I44" s="111">
        <v>370000</v>
      </c>
      <c r="J44" s="111">
        <v>0</v>
      </c>
      <c r="K44" s="111">
        <v>370000</v>
      </c>
      <c r="L44" s="111">
        <v>0</v>
      </c>
      <c r="M44" s="111">
        <v>0</v>
      </c>
      <c r="N44" s="111">
        <v>370000</v>
      </c>
      <c r="O44" s="111">
        <v>0</v>
      </c>
      <c r="P44" s="111">
        <v>370000</v>
      </c>
      <c r="Q44" s="108" t="s">
        <v>187</v>
      </c>
      <c r="R44" s="108" t="s">
        <v>188</v>
      </c>
      <c r="S44" s="162">
        <v>1</v>
      </c>
      <c r="T44" s="109">
        <v>1</v>
      </c>
      <c r="U44" s="110" t="s">
        <v>48</v>
      </c>
      <c r="V44" s="110" t="s">
        <v>189</v>
      </c>
      <c r="W44" s="110" t="s">
        <v>189</v>
      </c>
    </row>
    <row r="45" spans="1:23" ht="36" x14ac:dyDescent="0.2">
      <c r="A45" s="99" t="s">
        <v>116</v>
      </c>
      <c r="B45" s="102" t="s">
        <v>357</v>
      </c>
      <c r="C45" s="103" t="s">
        <v>143</v>
      </c>
      <c r="D45" s="102" t="s">
        <v>184</v>
      </c>
      <c r="E45" s="105">
        <v>20.546517000000001</v>
      </c>
      <c r="F45" s="105">
        <v>-99.524918</v>
      </c>
      <c r="G45" s="111">
        <v>0</v>
      </c>
      <c r="H45" s="111">
        <v>0</v>
      </c>
      <c r="I45" s="111">
        <v>925538.17</v>
      </c>
      <c r="J45" s="111">
        <v>0</v>
      </c>
      <c r="K45" s="111">
        <v>925538.17</v>
      </c>
      <c r="L45" s="111">
        <v>0</v>
      </c>
      <c r="M45" s="111">
        <v>0</v>
      </c>
      <c r="N45" s="111">
        <v>925538.17</v>
      </c>
      <c r="O45" s="111">
        <v>0</v>
      </c>
      <c r="P45" s="111">
        <v>925538.17</v>
      </c>
      <c r="Q45" s="108" t="s">
        <v>187</v>
      </c>
      <c r="R45" s="108" t="s">
        <v>188</v>
      </c>
      <c r="S45" s="162">
        <v>1</v>
      </c>
      <c r="T45" s="109">
        <v>1</v>
      </c>
      <c r="U45" s="110" t="s">
        <v>48</v>
      </c>
      <c r="V45" s="110" t="s">
        <v>189</v>
      </c>
      <c r="W45" s="110" t="s">
        <v>189</v>
      </c>
    </row>
    <row r="46" spans="1:23" ht="45" x14ac:dyDescent="0.2">
      <c r="A46" s="99" t="s">
        <v>114</v>
      </c>
      <c r="B46" s="102" t="s">
        <v>358</v>
      </c>
      <c r="C46" s="103" t="s">
        <v>144</v>
      </c>
      <c r="D46" s="102" t="s">
        <v>163</v>
      </c>
      <c r="E46" s="105">
        <v>20.577648</v>
      </c>
      <c r="F46" s="104">
        <v>-99.638739999999999</v>
      </c>
      <c r="G46" s="111">
        <v>0</v>
      </c>
      <c r="H46" s="111">
        <v>0</v>
      </c>
      <c r="I46" s="111">
        <v>400000</v>
      </c>
      <c r="J46" s="111">
        <v>0</v>
      </c>
      <c r="K46" s="111">
        <v>400000</v>
      </c>
      <c r="L46" s="111">
        <v>0</v>
      </c>
      <c r="M46" s="111">
        <v>0</v>
      </c>
      <c r="N46" s="111">
        <v>400000</v>
      </c>
      <c r="O46" s="111">
        <v>0</v>
      </c>
      <c r="P46" s="111">
        <v>400000</v>
      </c>
      <c r="Q46" s="108" t="s">
        <v>187</v>
      </c>
      <c r="R46" s="108" t="s">
        <v>188</v>
      </c>
      <c r="S46" s="162">
        <v>1</v>
      </c>
      <c r="T46" s="109">
        <v>1</v>
      </c>
      <c r="U46" s="110" t="s">
        <v>48</v>
      </c>
      <c r="V46" s="110" t="s">
        <v>189</v>
      </c>
      <c r="W46" s="110" t="s">
        <v>189</v>
      </c>
    </row>
    <row r="47" spans="1:23" ht="18" x14ac:dyDescent="0.2">
      <c r="A47" s="99" t="s">
        <v>111</v>
      </c>
      <c r="B47" s="102" t="s">
        <v>359</v>
      </c>
      <c r="C47" s="103" t="s">
        <v>123</v>
      </c>
      <c r="D47" s="102" t="s">
        <v>168</v>
      </c>
      <c r="E47" s="105">
        <v>20.323758000000002</v>
      </c>
      <c r="F47" s="105">
        <v>-99.412599999999998</v>
      </c>
      <c r="G47" s="111">
        <v>0</v>
      </c>
      <c r="H47" s="111">
        <v>0</v>
      </c>
      <c r="I47" s="111">
        <v>800000</v>
      </c>
      <c r="J47" s="111">
        <v>0</v>
      </c>
      <c r="K47" s="111">
        <v>800000</v>
      </c>
      <c r="L47" s="111">
        <v>0</v>
      </c>
      <c r="M47" s="111">
        <v>0</v>
      </c>
      <c r="N47" s="111">
        <v>800000</v>
      </c>
      <c r="O47" s="111">
        <v>0</v>
      </c>
      <c r="P47" s="111">
        <v>800000</v>
      </c>
      <c r="Q47" s="108" t="s">
        <v>187</v>
      </c>
      <c r="R47" s="108" t="s">
        <v>188</v>
      </c>
      <c r="S47" s="162">
        <v>1</v>
      </c>
      <c r="T47" s="109">
        <v>1</v>
      </c>
      <c r="U47" s="110" t="s">
        <v>48</v>
      </c>
      <c r="V47" s="110" t="s">
        <v>189</v>
      </c>
      <c r="W47" s="110" t="s">
        <v>189</v>
      </c>
    </row>
    <row r="48" spans="1:23" ht="45" x14ac:dyDescent="0.2">
      <c r="A48" s="99" t="s">
        <v>109</v>
      </c>
      <c r="B48" s="102" t="s">
        <v>360</v>
      </c>
      <c r="C48" s="103" t="s">
        <v>129</v>
      </c>
      <c r="D48" s="102" t="s">
        <v>163</v>
      </c>
      <c r="E48" s="105">
        <v>20.577261</v>
      </c>
      <c r="F48" s="105">
        <v>-99.639426999999998</v>
      </c>
      <c r="G48" s="111">
        <v>0</v>
      </c>
      <c r="H48" s="111">
        <v>0</v>
      </c>
      <c r="I48" s="111">
        <v>150000</v>
      </c>
      <c r="J48" s="111">
        <v>0</v>
      </c>
      <c r="K48" s="111">
        <v>150000</v>
      </c>
      <c r="L48" s="111">
        <v>0</v>
      </c>
      <c r="M48" s="111">
        <v>0</v>
      </c>
      <c r="N48" s="111">
        <v>150000</v>
      </c>
      <c r="O48" s="111">
        <v>0</v>
      </c>
      <c r="P48" s="111">
        <v>150000</v>
      </c>
      <c r="Q48" s="108" t="s">
        <v>187</v>
      </c>
      <c r="R48" s="108" t="s">
        <v>188</v>
      </c>
      <c r="S48" s="162">
        <v>1</v>
      </c>
      <c r="T48" s="109">
        <v>1</v>
      </c>
      <c r="U48" s="110" t="s">
        <v>48</v>
      </c>
      <c r="V48" s="110" t="s">
        <v>188</v>
      </c>
      <c r="W48" s="110" t="s">
        <v>189</v>
      </c>
    </row>
    <row r="49" spans="1:23" ht="18" x14ac:dyDescent="0.2">
      <c r="A49" s="99" t="s">
        <v>108</v>
      </c>
      <c r="B49" s="102" t="s">
        <v>361</v>
      </c>
      <c r="C49" s="103" t="s">
        <v>123</v>
      </c>
      <c r="D49" s="102" t="s">
        <v>159</v>
      </c>
      <c r="E49" s="105">
        <v>20.560213000000001</v>
      </c>
      <c r="F49" s="105">
        <v>-99.676428000000001</v>
      </c>
      <c r="G49" s="111">
        <v>0</v>
      </c>
      <c r="H49" s="111">
        <v>0</v>
      </c>
      <c r="I49" s="111">
        <v>285000</v>
      </c>
      <c r="J49" s="111">
        <v>0</v>
      </c>
      <c r="K49" s="111">
        <v>285000</v>
      </c>
      <c r="L49" s="111">
        <v>0</v>
      </c>
      <c r="M49" s="111">
        <v>0</v>
      </c>
      <c r="N49" s="111">
        <v>285000</v>
      </c>
      <c r="O49" s="111">
        <v>0</v>
      </c>
      <c r="P49" s="111">
        <v>285000</v>
      </c>
      <c r="Q49" s="108" t="s">
        <v>187</v>
      </c>
      <c r="R49" s="108" t="s">
        <v>188</v>
      </c>
      <c r="S49" s="162">
        <v>1</v>
      </c>
      <c r="T49" s="109">
        <v>1</v>
      </c>
      <c r="U49" s="110" t="s">
        <v>48</v>
      </c>
      <c r="V49" s="110" t="s">
        <v>188</v>
      </c>
      <c r="W49" s="110" t="s">
        <v>189</v>
      </c>
    </row>
    <row r="50" spans="1:23" ht="36" x14ac:dyDescent="0.2">
      <c r="A50" s="110" t="s">
        <v>362</v>
      </c>
      <c r="B50" s="110" t="s">
        <v>363</v>
      </c>
      <c r="C50" s="110" t="s">
        <v>364</v>
      </c>
      <c r="D50" s="110" t="s">
        <v>153</v>
      </c>
      <c r="E50" s="104">
        <v>20.523911999999999</v>
      </c>
      <c r="F50" s="104">
        <v>-99.631818999999993</v>
      </c>
      <c r="G50" s="111">
        <v>0</v>
      </c>
      <c r="H50" s="111">
        <v>0</v>
      </c>
      <c r="I50" s="111">
        <v>200000</v>
      </c>
      <c r="J50" s="111">
        <v>0</v>
      </c>
      <c r="K50" s="111">
        <v>200000</v>
      </c>
      <c r="L50" s="111">
        <v>0</v>
      </c>
      <c r="M50" s="111">
        <v>0</v>
      </c>
      <c r="N50" s="111">
        <v>200000</v>
      </c>
      <c r="O50" s="111">
        <v>0</v>
      </c>
      <c r="P50" s="111">
        <v>200000</v>
      </c>
      <c r="Q50" s="108" t="s">
        <v>187</v>
      </c>
      <c r="R50" s="108" t="s">
        <v>188</v>
      </c>
      <c r="S50" s="112">
        <v>1</v>
      </c>
      <c r="T50" s="109">
        <v>1</v>
      </c>
      <c r="U50" s="110" t="s">
        <v>48</v>
      </c>
      <c r="V50" s="110" t="s">
        <v>189</v>
      </c>
      <c r="W50" s="110" t="s">
        <v>189</v>
      </c>
    </row>
    <row r="51" spans="1:23" ht="27" x14ac:dyDescent="0.2">
      <c r="A51" s="110" t="s">
        <v>365</v>
      </c>
      <c r="B51" s="110" t="s">
        <v>366</v>
      </c>
      <c r="C51" s="110" t="s">
        <v>367</v>
      </c>
      <c r="D51" s="110" t="s">
        <v>173</v>
      </c>
      <c r="E51" s="104">
        <v>20.599793999999999</v>
      </c>
      <c r="F51" s="104">
        <v>-99.636082000000002</v>
      </c>
      <c r="G51" s="111">
        <v>0</v>
      </c>
      <c r="H51" s="111">
        <v>0</v>
      </c>
      <c r="I51" s="111">
        <v>262500</v>
      </c>
      <c r="J51" s="111">
        <v>0</v>
      </c>
      <c r="K51" s="111">
        <v>262500</v>
      </c>
      <c r="L51" s="111">
        <v>0</v>
      </c>
      <c r="M51" s="111">
        <v>0</v>
      </c>
      <c r="N51" s="111">
        <v>262500</v>
      </c>
      <c r="O51" s="111">
        <v>0</v>
      </c>
      <c r="P51" s="111">
        <v>262500</v>
      </c>
      <c r="Q51" s="108" t="s">
        <v>187</v>
      </c>
      <c r="R51" s="108" t="s">
        <v>188</v>
      </c>
      <c r="S51" s="112">
        <v>1</v>
      </c>
      <c r="T51" s="109">
        <v>1</v>
      </c>
      <c r="U51" s="110" t="s">
        <v>48</v>
      </c>
      <c r="V51" s="110" t="s">
        <v>188</v>
      </c>
      <c r="W51" s="110" t="s">
        <v>189</v>
      </c>
    </row>
    <row r="52" spans="1:23" ht="27" x14ac:dyDescent="0.2">
      <c r="A52" s="110" t="s">
        <v>368</v>
      </c>
      <c r="B52" s="110" t="s">
        <v>369</v>
      </c>
      <c r="C52" s="110" t="s">
        <v>370</v>
      </c>
      <c r="D52" s="110" t="s">
        <v>169</v>
      </c>
      <c r="E52" s="104">
        <v>20.516746999999999</v>
      </c>
      <c r="F52" s="104">
        <v>-99.638892999999996</v>
      </c>
      <c r="G52" s="111">
        <v>0</v>
      </c>
      <c r="H52" s="111">
        <v>0</v>
      </c>
      <c r="I52" s="111">
        <v>400000</v>
      </c>
      <c r="J52" s="111">
        <v>0</v>
      </c>
      <c r="K52" s="111">
        <v>400000</v>
      </c>
      <c r="L52" s="111">
        <v>0</v>
      </c>
      <c r="M52" s="111">
        <v>0</v>
      </c>
      <c r="N52" s="111">
        <v>400000</v>
      </c>
      <c r="O52" s="111">
        <v>0</v>
      </c>
      <c r="P52" s="111">
        <v>400000</v>
      </c>
      <c r="Q52" s="108" t="s">
        <v>187</v>
      </c>
      <c r="R52" s="108" t="s">
        <v>188</v>
      </c>
      <c r="S52" s="112">
        <v>1</v>
      </c>
      <c r="T52" s="109">
        <v>1</v>
      </c>
      <c r="U52" s="110" t="s">
        <v>48</v>
      </c>
      <c r="V52" s="110" t="s">
        <v>188</v>
      </c>
      <c r="W52" s="110" t="s">
        <v>189</v>
      </c>
    </row>
    <row r="53" spans="1:23" ht="18" x14ac:dyDescent="0.2">
      <c r="A53" s="110" t="s">
        <v>371</v>
      </c>
      <c r="B53" s="110" t="s">
        <v>372</v>
      </c>
      <c r="C53" s="110" t="s">
        <v>373</v>
      </c>
      <c r="D53" s="110" t="s">
        <v>153</v>
      </c>
      <c r="E53" s="104">
        <v>20.532046999999999</v>
      </c>
      <c r="F53" s="104">
        <v>-99.643382000000003</v>
      </c>
      <c r="G53" s="111">
        <v>0</v>
      </c>
      <c r="H53" s="111">
        <v>0</v>
      </c>
      <c r="I53" s="111">
        <v>172413.8</v>
      </c>
      <c r="J53" s="111">
        <v>0</v>
      </c>
      <c r="K53" s="111">
        <v>172413.8</v>
      </c>
      <c r="L53" s="111">
        <v>0</v>
      </c>
      <c r="M53" s="111">
        <v>0</v>
      </c>
      <c r="N53" s="111">
        <v>172413.8</v>
      </c>
      <c r="O53" s="111">
        <v>0</v>
      </c>
      <c r="P53" s="111">
        <v>172413.8</v>
      </c>
      <c r="Q53" s="108" t="s">
        <v>187</v>
      </c>
      <c r="R53" s="108" t="s">
        <v>188</v>
      </c>
      <c r="S53" s="112">
        <v>1</v>
      </c>
      <c r="T53" s="109">
        <v>1</v>
      </c>
      <c r="U53" s="110" t="s">
        <v>48</v>
      </c>
      <c r="V53" s="110" t="s">
        <v>188</v>
      </c>
      <c r="W53" s="110" t="s">
        <v>189</v>
      </c>
    </row>
    <row r="54" spans="1:23" ht="18" x14ac:dyDescent="0.2">
      <c r="A54" s="110" t="s">
        <v>374</v>
      </c>
      <c r="B54" s="110" t="s">
        <v>375</v>
      </c>
      <c r="C54" s="110" t="s">
        <v>376</v>
      </c>
      <c r="D54" s="110" t="s">
        <v>155</v>
      </c>
      <c r="E54" s="104">
        <v>20.513321000000001</v>
      </c>
      <c r="F54" s="104">
        <v>-99.700314000000006</v>
      </c>
      <c r="G54" s="111">
        <v>0</v>
      </c>
      <c r="H54" s="111">
        <v>0</v>
      </c>
      <c r="I54" s="111">
        <v>200000</v>
      </c>
      <c r="J54" s="111">
        <v>0</v>
      </c>
      <c r="K54" s="111">
        <v>200000</v>
      </c>
      <c r="L54" s="111">
        <v>0</v>
      </c>
      <c r="M54" s="111">
        <v>0</v>
      </c>
      <c r="N54" s="111">
        <v>200000</v>
      </c>
      <c r="O54" s="111">
        <v>0</v>
      </c>
      <c r="P54" s="111">
        <v>200000</v>
      </c>
      <c r="Q54" s="108" t="s">
        <v>187</v>
      </c>
      <c r="R54" s="108" t="s">
        <v>188</v>
      </c>
      <c r="S54" s="112">
        <v>1</v>
      </c>
      <c r="T54" s="109">
        <v>1</v>
      </c>
      <c r="U54" s="110" t="s">
        <v>48</v>
      </c>
      <c r="V54" s="110" t="s">
        <v>188</v>
      </c>
      <c r="W54" s="110" t="s">
        <v>189</v>
      </c>
    </row>
    <row r="55" spans="1:23" ht="36" x14ac:dyDescent="0.2">
      <c r="A55" s="110" t="s">
        <v>377</v>
      </c>
      <c r="B55" s="110" t="s">
        <v>378</v>
      </c>
      <c r="C55" s="110" t="s">
        <v>379</v>
      </c>
      <c r="D55" s="110" t="s">
        <v>153</v>
      </c>
      <c r="E55" s="104">
        <v>20.542328000000001</v>
      </c>
      <c r="F55" s="104">
        <v>-99.637269000000003</v>
      </c>
      <c r="G55" s="111">
        <v>0</v>
      </c>
      <c r="H55" s="111">
        <v>0</v>
      </c>
      <c r="I55" s="111">
        <v>400000</v>
      </c>
      <c r="J55" s="111">
        <v>0</v>
      </c>
      <c r="K55" s="111">
        <v>400000</v>
      </c>
      <c r="L55" s="111">
        <v>0</v>
      </c>
      <c r="M55" s="111">
        <v>0</v>
      </c>
      <c r="N55" s="111">
        <v>400000</v>
      </c>
      <c r="O55" s="111">
        <v>0</v>
      </c>
      <c r="P55" s="111">
        <v>400000</v>
      </c>
      <c r="Q55" s="108" t="s">
        <v>187</v>
      </c>
      <c r="R55" s="108" t="s">
        <v>188</v>
      </c>
      <c r="S55" s="112">
        <v>1</v>
      </c>
      <c r="T55" s="109">
        <v>1</v>
      </c>
      <c r="U55" s="110" t="s">
        <v>48</v>
      </c>
      <c r="V55" s="110" t="s">
        <v>188</v>
      </c>
      <c r="W55" s="110" t="s">
        <v>189</v>
      </c>
    </row>
    <row r="56" spans="1:23" ht="18" x14ac:dyDescent="0.2">
      <c r="A56" s="99" t="s">
        <v>116</v>
      </c>
      <c r="B56" s="102" t="s">
        <v>380</v>
      </c>
      <c r="C56" s="103" t="s">
        <v>147</v>
      </c>
      <c r="D56" s="102" t="s">
        <v>181</v>
      </c>
      <c r="E56" s="105">
        <v>20.470953000000002</v>
      </c>
      <c r="F56" s="104">
        <v>-99.532079999999993</v>
      </c>
      <c r="G56" s="111">
        <v>0</v>
      </c>
      <c r="H56" s="111">
        <v>0</v>
      </c>
      <c r="I56" s="111">
        <v>200000</v>
      </c>
      <c r="J56" s="111">
        <v>0</v>
      </c>
      <c r="K56" s="111">
        <v>200000</v>
      </c>
      <c r="L56" s="111">
        <v>0</v>
      </c>
      <c r="M56" s="111">
        <v>0</v>
      </c>
      <c r="N56" s="111">
        <v>200000</v>
      </c>
      <c r="O56" s="111">
        <v>0</v>
      </c>
      <c r="P56" s="111">
        <v>200000</v>
      </c>
      <c r="Q56" s="108" t="s">
        <v>187</v>
      </c>
      <c r="R56" s="108" t="s">
        <v>188</v>
      </c>
      <c r="S56" s="162">
        <v>1</v>
      </c>
      <c r="T56" s="109">
        <v>1</v>
      </c>
      <c r="U56" s="110" t="s">
        <v>48</v>
      </c>
      <c r="V56" s="110" t="s">
        <v>188</v>
      </c>
      <c r="W56" s="110" t="s">
        <v>189</v>
      </c>
    </row>
    <row r="57" spans="1:23" ht="27" x14ac:dyDescent="0.2">
      <c r="A57" s="99" t="s">
        <v>113</v>
      </c>
      <c r="B57" s="102" t="s">
        <v>381</v>
      </c>
      <c r="C57" s="103" t="s">
        <v>139</v>
      </c>
      <c r="D57" s="102" t="s">
        <v>173</v>
      </c>
      <c r="E57" s="105">
        <v>20.589835000000001</v>
      </c>
      <c r="F57" s="105">
        <v>-99.655581999999995</v>
      </c>
      <c r="G57" s="111">
        <v>0</v>
      </c>
      <c r="H57" s="111">
        <v>0</v>
      </c>
      <c r="I57" s="111">
        <v>321301.28999999998</v>
      </c>
      <c r="J57" s="111">
        <v>0</v>
      </c>
      <c r="K57" s="111">
        <v>321301.28999999998</v>
      </c>
      <c r="L57" s="111">
        <v>0</v>
      </c>
      <c r="M57" s="111">
        <v>0</v>
      </c>
      <c r="N57" s="111">
        <v>321301.28999999998</v>
      </c>
      <c r="O57" s="111">
        <v>0</v>
      </c>
      <c r="P57" s="111">
        <v>321301.28999999998</v>
      </c>
      <c r="Q57" s="108" t="s">
        <v>187</v>
      </c>
      <c r="R57" s="108" t="s">
        <v>188</v>
      </c>
      <c r="S57" s="162">
        <v>1</v>
      </c>
      <c r="T57" s="109">
        <v>1</v>
      </c>
      <c r="U57" s="110" t="s">
        <v>48</v>
      </c>
      <c r="V57" s="110" t="s">
        <v>188</v>
      </c>
      <c r="W57" s="110" t="s">
        <v>189</v>
      </c>
    </row>
    <row r="58" spans="1:23" ht="27" x14ac:dyDescent="0.2">
      <c r="A58" s="99" t="s">
        <v>115</v>
      </c>
      <c r="B58" s="102" t="s">
        <v>382</v>
      </c>
      <c r="C58" s="103" t="s">
        <v>139</v>
      </c>
      <c r="D58" s="102" t="s">
        <v>180</v>
      </c>
      <c r="E58" s="105">
        <v>20.528962</v>
      </c>
      <c r="F58" s="105">
        <v>-99.709152000000003</v>
      </c>
      <c r="G58" s="111">
        <v>0</v>
      </c>
      <c r="H58" s="111">
        <v>0</v>
      </c>
      <c r="I58" s="111">
        <v>507825.59</v>
      </c>
      <c r="J58" s="111">
        <v>0</v>
      </c>
      <c r="K58" s="111">
        <v>507825.59</v>
      </c>
      <c r="L58" s="111">
        <v>0</v>
      </c>
      <c r="M58" s="111">
        <v>0</v>
      </c>
      <c r="N58" s="111">
        <v>507825.59</v>
      </c>
      <c r="O58" s="111">
        <v>0</v>
      </c>
      <c r="P58" s="111">
        <v>507825.59</v>
      </c>
      <c r="Q58" s="108" t="s">
        <v>187</v>
      </c>
      <c r="R58" s="108" t="s">
        <v>188</v>
      </c>
      <c r="S58" s="162">
        <v>1</v>
      </c>
      <c r="T58" s="109">
        <v>1</v>
      </c>
      <c r="U58" s="110" t="s">
        <v>48</v>
      </c>
      <c r="V58" s="110" t="s">
        <v>189</v>
      </c>
      <c r="W58" s="110" t="s">
        <v>189</v>
      </c>
    </row>
    <row r="59" spans="1:23" ht="45" x14ac:dyDescent="0.2">
      <c r="A59" s="99" t="s">
        <v>114</v>
      </c>
      <c r="B59" s="102" t="s">
        <v>383</v>
      </c>
      <c r="C59" s="103" t="s">
        <v>145</v>
      </c>
      <c r="D59" s="102" t="s">
        <v>169</v>
      </c>
      <c r="E59" s="105">
        <v>20.513245574004401</v>
      </c>
      <c r="F59" s="105">
        <v>-99.663823030414903</v>
      </c>
      <c r="G59" s="111">
        <v>0</v>
      </c>
      <c r="H59" s="111">
        <v>0</v>
      </c>
      <c r="I59" s="111">
        <v>400000</v>
      </c>
      <c r="J59" s="111">
        <v>0</v>
      </c>
      <c r="K59" s="111">
        <v>400000</v>
      </c>
      <c r="L59" s="111">
        <v>0</v>
      </c>
      <c r="M59" s="111">
        <v>0</v>
      </c>
      <c r="N59" s="111">
        <v>400000</v>
      </c>
      <c r="O59" s="111">
        <v>0</v>
      </c>
      <c r="P59" s="111">
        <v>400000</v>
      </c>
      <c r="Q59" s="108" t="s">
        <v>187</v>
      </c>
      <c r="R59" s="108" t="s">
        <v>188</v>
      </c>
      <c r="S59" s="162">
        <v>1</v>
      </c>
      <c r="T59" s="109">
        <v>1</v>
      </c>
      <c r="U59" s="110" t="s">
        <v>48</v>
      </c>
      <c r="V59" s="110" t="s">
        <v>189</v>
      </c>
      <c r="W59" s="110" t="s">
        <v>189</v>
      </c>
    </row>
    <row r="60" spans="1:23" ht="27" x14ac:dyDescent="0.2">
      <c r="A60" s="99" t="s">
        <v>112</v>
      </c>
      <c r="B60" s="102" t="s">
        <v>384</v>
      </c>
      <c r="C60" s="103" t="s">
        <v>385</v>
      </c>
      <c r="D60" s="102" t="s">
        <v>153</v>
      </c>
      <c r="E60" s="105">
        <v>20.535596999999999</v>
      </c>
      <c r="F60" s="105">
        <v>-99.637384999999995</v>
      </c>
      <c r="G60" s="111">
        <v>0</v>
      </c>
      <c r="H60" s="111">
        <v>0</v>
      </c>
      <c r="I60" s="111">
        <v>798332.26</v>
      </c>
      <c r="J60" s="111">
        <v>0</v>
      </c>
      <c r="K60" s="111">
        <v>798332.26</v>
      </c>
      <c r="L60" s="111">
        <v>0</v>
      </c>
      <c r="M60" s="111">
        <v>0</v>
      </c>
      <c r="N60" s="111">
        <v>798332.26</v>
      </c>
      <c r="O60" s="111">
        <v>0</v>
      </c>
      <c r="P60" s="111">
        <v>798332.26</v>
      </c>
      <c r="Q60" s="108" t="s">
        <v>187</v>
      </c>
      <c r="R60" s="108" t="s">
        <v>188</v>
      </c>
      <c r="S60" s="162">
        <v>1</v>
      </c>
      <c r="T60" s="109">
        <v>1</v>
      </c>
      <c r="U60" s="110" t="s">
        <v>48</v>
      </c>
      <c r="V60" s="110" t="s">
        <v>189</v>
      </c>
      <c r="W60" s="110" t="s">
        <v>189</v>
      </c>
    </row>
    <row r="61" spans="1:23" ht="36" x14ac:dyDescent="0.2">
      <c r="A61" s="99" t="s">
        <v>114</v>
      </c>
      <c r="B61" s="102" t="s">
        <v>386</v>
      </c>
      <c r="C61" s="103" t="s">
        <v>143</v>
      </c>
      <c r="D61" s="110" t="s">
        <v>387</v>
      </c>
      <c r="E61" s="105">
        <v>20.500643244020001</v>
      </c>
      <c r="F61" s="105">
        <v>-99.628929812437505</v>
      </c>
      <c r="G61" s="111">
        <v>0</v>
      </c>
      <c r="H61" s="111">
        <v>0</v>
      </c>
      <c r="I61" s="111">
        <v>874987.37</v>
      </c>
      <c r="J61" s="111">
        <v>0</v>
      </c>
      <c r="K61" s="111">
        <v>874987.37</v>
      </c>
      <c r="L61" s="111">
        <v>0</v>
      </c>
      <c r="M61" s="111">
        <v>0</v>
      </c>
      <c r="N61" s="111">
        <v>874987.37</v>
      </c>
      <c r="O61" s="111">
        <v>0</v>
      </c>
      <c r="P61" s="111">
        <v>874987.37</v>
      </c>
      <c r="Q61" s="108" t="s">
        <v>187</v>
      </c>
      <c r="R61" s="108" t="s">
        <v>188</v>
      </c>
      <c r="S61" s="162">
        <v>1</v>
      </c>
      <c r="T61" s="109">
        <v>1</v>
      </c>
      <c r="U61" s="110" t="s">
        <v>48</v>
      </c>
      <c r="V61" s="110" t="s">
        <v>189</v>
      </c>
      <c r="W61" s="110" t="s">
        <v>189</v>
      </c>
    </row>
    <row r="62" spans="1:23" ht="18" x14ac:dyDescent="0.2">
      <c r="A62" s="110" t="s">
        <v>388</v>
      </c>
      <c r="B62" s="110" t="s">
        <v>389</v>
      </c>
      <c r="C62" s="110" t="s">
        <v>390</v>
      </c>
      <c r="D62" s="110" t="s">
        <v>153</v>
      </c>
      <c r="E62" s="104">
        <v>20.536010999999998</v>
      </c>
      <c r="F62" s="104">
        <v>-99.637636000000001</v>
      </c>
      <c r="G62" s="111">
        <v>1364024.1</v>
      </c>
      <c r="H62" s="111">
        <v>0</v>
      </c>
      <c r="I62" s="111">
        <v>0</v>
      </c>
      <c r="J62" s="111">
        <v>0</v>
      </c>
      <c r="K62" s="111">
        <v>1364024.1</v>
      </c>
      <c r="L62" s="111">
        <v>1364024.1</v>
      </c>
      <c r="M62" s="111">
        <v>0</v>
      </c>
      <c r="N62" s="111">
        <v>0</v>
      </c>
      <c r="O62" s="111">
        <v>0</v>
      </c>
      <c r="P62" s="111">
        <v>1364024.1</v>
      </c>
      <c r="Q62" s="108" t="s">
        <v>187</v>
      </c>
      <c r="R62" s="108" t="s">
        <v>188</v>
      </c>
      <c r="S62" s="112">
        <v>1</v>
      </c>
      <c r="T62" s="109">
        <v>1</v>
      </c>
      <c r="U62" s="110" t="s">
        <v>49</v>
      </c>
      <c r="V62" s="110" t="s">
        <v>188</v>
      </c>
      <c r="W62" s="110" t="s">
        <v>188</v>
      </c>
    </row>
    <row r="63" spans="1:23" s="100" customFormat="1" ht="36" x14ac:dyDescent="0.2">
      <c r="A63" s="99" t="s">
        <v>110</v>
      </c>
      <c r="B63" s="102" t="s">
        <v>468</v>
      </c>
      <c r="C63" s="103" t="s">
        <v>131</v>
      </c>
      <c r="D63" s="102" t="s">
        <v>155</v>
      </c>
      <c r="E63" s="105">
        <v>20.312360000000002</v>
      </c>
      <c r="F63" s="105">
        <v>-99.411812999999995</v>
      </c>
      <c r="G63" s="111">
        <v>0</v>
      </c>
      <c r="H63" s="111">
        <v>0</v>
      </c>
      <c r="I63" s="111">
        <v>792900</v>
      </c>
      <c r="J63" s="111">
        <v>0</v>
      </c>
      <c r="K63" s="111">
        <v>792900</v>
      </c>
      <c r="L63" s="111">
        <v>0</v>
      </c>
      <c r="M63" s="111">
        <v>0</v>
      </c>
      <c r="N63" s="111">
        <v>792900</v>
      </c>
      <c r="O63" s="111">
        <v>0</v>
      </c>
      <c r="P63" s="111">
        <v>792900</v>
      </c>
      <c r="Q63" s="107" t="s">
        <v>187</v>
      </c>
      <c r="R63" s="135" t="s">
        <v>188</v>
      </c>
      <c r="S63" s="162">
        <v>1</v>
      </c>
      <c r="T63" s="136">
        <v>1</v>
      </c>
      <c r="U63" s="137" t="s">
        <v>48</v>
      </c>
      <c r="V63" s="120" t="s">
        <v>189</v>
      </c>
      <c r="W63" s="137" t="s">
        <v>189</v>
      </c>
    </row>
    <row r="64" spans="1:23" s="100" customFormat="1" ht="27" x14ac:dyDescent="0.2">
      <c r="A64" s="99" t="s">
        <v>116</v>
      </c>
      <c r="B64" s="102" t="s">
        <v>469</v>
      </c>
      <c r="C64" s="103" t="s">
        <v>149</v>
      </c>
      <c r="D64" s="102" t="s">
        <v>183</v>
      </c>
      <c r="E64" s="104">
        <v>20.513760000000001</v>
      </c>
      <c r="F64" s="105">
        <v>-99.572552999999999</v>
      </c>
      <c r="G64" s="111">
        <v>0</v>
      </c>
      <c r="H64" s="111">
        <v>0</v>
      </c>
      <c r="I64" s="111">
        <v>300000</v>
      </c>
      <c r="J64" s="111">
        <v>0</v>
      </c>
      <c r="K64" s="111">
        <v>300000</v>
      </c>
      <c r="L64" s="111">
        <v>0</v>
      </c>
      <c r="M64" s="111">
        <v>0</v>
      </c>
      <c r="N64" s="111">
        <v>300000</v>
      </c>
      <c r="O64" s="111">
        <v>0</v>
      </c>
      <c r="P64" s="111">
        <v>300000</v>
      </c>
      <c r="Q64" s="107" t="s">
        <v>187</v>
      </c>
      <c r="R64" s="135" t="s">
        <v>188</v>
      </c>
      <c r="S64" s="162">
        <v>1</v>
      </c>
      <c r="T64" s="136">
        <v>1</v>
      </c>
      <c r="U64" s="137" t="s">
        <v>48</v>
      </c>
      <c r="V64" s="120" t="s">
        <v>188</v>
      </c>
      <c r="W64" s="137" t="s">
        <v>189</v>
      </c>
    </row>
    <row r="65" spans="1:23" s="100" customFormat="1" ht="18" x14ac:dyDescent="0.2">
      <c r="A65" s="99" t="s">
        <v>111</v>
      </c>
      <c r="B65" s="102" t="s">
        <v>471</v>
      </c>
      <c r="C65" s="103" t="s">
        <v>135</v>
      </c>
      <c r="D65" s="102" t="s">
        <v>167</v>
      </c>
      <c r="E65" s="105">
        <v>20.414345000000001</v>
      </c>
      <c r="F65" s="104">
        <v>-99.394069999999999</v>
      </c>
      <c r="G65" s="111">
        <v>0</v>
      </c>
      <c r="H65" s="111">
        <v>0</v>
      </c>
      <c r="I65" s="111">
        <v>270706.96000000002</v>
      </c>
      <c r="J65" s="111">
        <v>0</v>
      </c>
      <c r="K65" s="111">
        <v>270706.96000000002</v>
      </c>
      <c r="L65" s="111">
        <v>0</v>
      </c>
      <c r="M65" s="111">
        <v>0</v>
      </c>
      <c r="N65" s="111">
        <v>270706.96000000002</v>
      </c>
      <c r="O65" s="111">
        <v>0</v>
      </c>
      <c r="P65" s="111">
        <v>270706.96000000002</v>
      </c>
      <c r="Q65" s="108" t="s">
        <v>187</v>
      </c>
      <c r="R65" s="135" t="s">
        <v>188</v>
      </c>
      <c r="S65" s="162">
        <v>1</v>
      </c>
      <c r="T65" s="136">
        <v>1</v>
      </c>
      <c r="U65" s="137" t="s">
        <v>48</v>
      </c>
      <c r="V65" s="113" t="s">
        <v>188</v>
      </c>
      <c r="W65" s="137" t="s">
        <v>189</v>
      </c>
    </row>
    <row r="66" spans="1:23" s="100" customFormat="1" ht="18" x14ac:dyDescent="0.2">
      <c r="A66" s="99" t="s">
        <v>115</v>
      </c>
      <c r="B66" s="102" t="s">
        <v>472</v>
      </c>
      <c r="C66" s="103" t="s">
        <v>135</v>
      </c>
      <c r="D66" s="110" t="s">
        <v>178</v>
      </c>
      <c r="E66" s="105">
        <v>20.345793</v>
      </c>
      <c r="F66" s="105">
        <v>-99.304490000000001</v>
      </c>
      <c r="G66" s="111">
        <v>0</v>
      </c>
      <c r="H66" s="111">
        <v>0</v>
      </c>
      <c r="I66" s="111">
        <v>300000</v>
      </c>
      <c r="J66" s="111">
        <v>0</v>
      </c>
      <c r="K66" s="111">
        <v>300000</v>
      </c>
      <c r="L66" s="111">
        <v>0</v>
      </c>
      <c r="M66" s="111">
        <v>0</v>
      </c>
      <c r="N66" s="111">
        <v>300000</v>
      </c>
      <c r="O66" s="111">
        <v>0</v>
      </c>
      <c r="P66" s="111">
        <v>300000</v>
      </c>
      <c r="Q66" s="108" t="s">
        <v>187</v>
      </c>
      <c r="R66" s="135" t="s">
        <v>188</v>
      </c>
      <c r="S66" s="162">
        <v>1</v>
      </c>
      <c r="T66" s="136">
        <v>1</v>
      </c>
      <c r="U66" s="137" t="s">
        <v>48</v>
      </c>
      <c r="V66" s="113" t="s">
        <v>189</v>
      </c>
      <c r="W66" s="137" t="s">
        <v>189</v>
      </c>
    </row>
    <row r="67" spans="1:23" s="100" customFormat="1" ht="27" x14ac:dyDescent="0.2">
      <c r="A67" s="99" t="s">
        <v>114</v>
      </c>
      <c r="B67" s="102" t="s">
        <v>473</v>
      </c>
      <c r="C67" s="103" t="s">
        <v>142</v>
      </c>
      <c r="D67" s="102" t="s">
        <v>176</v>
      </c>
      <c r="E67" s="105">
        <v>20.295860000000001</v>
      </c>
      <c r="F67" s="105">
        <v>-99.404132000000004</v>
      </c>
      <c r="G67" s="111">
        <v>0</v>
      </c>
      <c r="H67" s="111">
        <v>0</v>
      </c>
      <c r="I67" s="111">
        <v>300000</v>
      </c>
      <c r="J67" s="111">
        <v>0</v>
      </c>
      <c r="K67" s="111">
        <v>300000</v>
      </c>
      <c r="L67" s="111">
        <v>0</v>
      </c>
      <c r="M67" s="111">
        <v>0</v>
      </c>
      <c r="N67" s="111">
        <v>300000</v>
      </c>
      <c r="O67" s="111">
        <v>0</v>
      </c>
      <c r="P67" s="111">
        <v>300000</v>
      </c>
      <c r="Q67" s="107" t="s">
        <v>187</v>
      </c>
      <c r="R67" s="135" t="s">
        <v>188</v>
      </c>
      <c r="S67" s="162">
        <v>1</v>
      </c>
      <c r="T67" s="136">
        <v>1</v>
      </c>
      <c r="U67" s="137" t="s">
        <v>48</v>
      </c>
      <c r="V67" s="113" t="s">
        <v>188</v>
      </c>
      <c r="W67" s="137" t="s">
        <v>189</v>
      </c>
    </row>
    <row r="68" spans="1:23" s="100" customFormat="1" ht="45" x14ac:dyDescent="0.2">
      <c r="A68" s="99" t="s">
        <v>111</v>
      </c>
      <c r="B68" s="102" t="s">
        <v>474</v>
      </c>
      <c r="C68" s="103" t="s">
        <v>136</v>
      </c>
      <c r="D68" s="102" t="s">
        <v>169</v>
      </c>
      <c r="E68" s="105">
        <v>20.304721000000001</v>
      </c>
      <c r="F68" s="104">
        <v>-99.394710000000003</v>
      </c>
      <c r="G68" s="111">
        <v>0</v>
      </c>
      <c r="H68" s="111">
        <v>0</v>
      </c>
      <c r="I68" s="111">
        <v>600000</v>
      </c>
      <c r="J68" s="111">
        <v>0</v>
      </c>
      <c r="K68" s="111">
        <v>600000</v>
      </c>
      <c r="L68" s="111">
        <v>0</v>
      </c>
      <c r="M68" s="111">
        <v>0</v>
      </c>
      <c r="N68" s="111">
        <v>600000</v>
      </c>
      <c r="O68" s="111">
        <v>0</v>
      </c>
      <c r="P68" s="111">
        <v>600000</v>
      </c>
      <c r="Q68" s="107" t="s">
        <v>187</v>
      </c>
      <c r="R68" s="135" t="s">
        <v>188</v>
      </c>
      <c r="S68" s="162">
        <v>1</v>
      </c>
      <c r="T68" s="136">
        <v>1</v>
      </c>
      <c r="U68" s="137" t="s">
        <v>48</v>
      </c>
      <c r="V68" s="113" t="s">
        <v>189</v>
      </c>
      <c r="W68" s="137" t="s">
        <v>189</v>
      </c>
    </row>
    <row r="69" spans="1:23" s="100" customFormat="1" ht="36" x14ac:dyDescent="0.2">
      <c r="A69" s="99" t="s">
        <v>117</v>
      </c>
      <c r="B69" s="102" t="s">
        <v>470</v>
      </c>
      <c r="C69" s="103" t="s">
        <v>151</v>
      </c>
      <c r="D69" s="102" t="s">
        <v>180</v>
      </c>
      <c r="E69" s="105">
        <v>20.535288000000001</v>
      </c>
      <c r="F69" s="105">
        <v>99.718874999999997</v>
      </c>
      <c r="G69" s="111">
        <v>0</v>
      </c>
      <c r="H69" s="111">
        <v>0</v>
      </c>
      <c r="I69" s="111">
        <v>300000</v>
      </c>
      <c r="J69" s="111">
        <v>0</v>
      </c>
      <c r="K69" s="111">
        <v>300000</v>
      </c>
      <c r="L69" s="111">
        <v>0</v>
      </c>
      <c r="M69" s="111">
        <v>0</v>
      </c>
      <c r="N69" s="111">
        <v>300000</v>
      </c>
      <c r="O69" s="111">
        <v>0</v>
      </c>
      <c r="P69" s="111">
        <v>300000</v>
      </c>
      <c r="Q69" s="108" t="s">
        <v>187</v>
      </c>
      <c r="R69" s="135" t="s">
        <v>188</v>
      </c>
      <c r="S69" s="162">
        <v>1</v>
      </c>
      <c r="T69" s="136">
        <v>1</v>
      </c>
      <c r="U69" s="137" t="s">
        <v>48</v>
      </c>
      <c r="V69" s="113" t="s">
        <v>189</v>
      </c>
      <c r="W69" s="137" t="s">
        <v>189</v>
      </c>
    </row>
    <row r="70" spans="1:23" s="101" customFormat="1" ht="45" x14ac:dyDescent="0.25">
      <c r="A70" s="99" t="s">
        <v>107</v>
      </c>
      <c r="B70" s="102" t="s">
        <v>475</v>
      </c>
      <c r="C70" s="103" t="s">
        <v>118</v>
      </c>
      <c r="D70" s="102" t="s">
        <v>153</v>
      </c>
      <c r="E70" s="140">
        <v>20.635020999999998</v>
      </c>
      <c r="F70" s="141">
        <v>-99.635020999999995</v>
      </c>
      <c r="G70" s="111">
        <v>0</v>
      </c>
      <c r="H70" s="111">
        <v>0</v>
      </c>
      <c r="I70" s="111">
        <v>200000</v>
      </c>
      <c r="J70" s="111">
        <v>0</v>
      </c>
      <c r="K70" s="111">
        <v>200000</v>
      </c>
      <c r="L70" s="111">
        <v>0</v>
      </c>
      <c r="M70" s="111">
        <v>0</v>
      </c>
      <c r="N70" s="111">
        <v>200000</v>
      </c>
      <c r="O70" s="111">
        <v>0</v>
      </c>
      <c r="P70" s="111">
        <v>200000</v>
      </c>
      <c r="Q70" s="108" t="s">
        <v>187</v>
      </c>
      <c r="R70" s="135" t="s">
        <v>188</v>
      </c>
      <c r="S70" s="162">
        <v>1</v>
      </c>
      <c r="T70" s="136">
        <v>1</v>
      </c>
      <c r="U70" s="137" t="s">
        <v>48</v>
      </c>
      <c r="V70" s="120" t="s">
        <v>189</v>
      </c>
      <c r="W70" s="137" t="s">
        <v>189</v>
      </c>
    </row>
    <row r="71" spans="1:23" s="101" customFormat="1" ht="27" x14ac:dyDescent="0.25">
      <c r="A71" s="99" t="s">
        <v>109</v>
      </c>
      <c r="B71" s="102" t="s">
        <v>476</v>
      </c>
      <c r="C71" s="103" t="s">
        <v>126</v>
      </c>
      <c r="D71" s="102" t="s">
        <v>153</v>
      </c>
      <c r="E71" s="105">
        <v>20.544955999999999</v>
      </c>
      <c r="F71" s="105">
        <v>-99.642121000000003</v>
      </c>
      <c r="G71" s="111">
        <v>0</v>
      </c>
      <c r="H71" s="111">
        <v>0</v>
      </c>
      <c r="I71" s="111">
        <v>204596.08</v>
      </c>
      <c r="J71" s="111">
        <v>0</v>
      </c>
      <c r="K71" s="111">
        <v>204596.08</v>
      </c>
      <c r="L71" s="111">
        <v>0</v>
      </c>
      <c r="M71" s="111">
        <v>0</v>
      </c>
      <c r="N71" s="111">
        <v>204596.08</v>
      </c>
      <c r="O71" s="111">
        <v>0</v>
      </c>
      <c r="P71" s="111">
        <v>204596.08</v>
      </c>
      <c r="Q71" s="107" t="s">
        <v>187</v>
      </c>
      <c r="R71" s="135" t="s">
        <v>188</v>
      </c>
      <c r="S71" s="162">
        <v>1</v>
      </c>
      <c r="T71" s="136">
        <v>1</v>
      </c>
      <c r="U71" s="137" t="s">
        <v>48</v>
      </c>
      <c r="V71" s="120" t="s">
        <v>188</v>
      </c>
      <c r="W71" s="137" t="s">
        <v>189</v>
      </c>
    </row>
    <row r="72" spans="1:23" s="100" customFormat="1" ht="45" x14ac:dyDescent="0.2">
      <c r="A72" s="99" t="s">
        <v>116</v>
      </c>
      <c r="B72" s="102" t="s">
        <v>477</v>
      </c>
      <c r="C72" s="103" t="s">
        <v>150</v>
      </c>
      <c r="D72" s="102" t="s">
        <v>186</v>
      </c>
      <c r="E72" s="105">
        <v>20.344522000000001</v>
      </c>
      <c r="F72" s="105">
        <v>-99.359290000000001</v>
      </c>
      <c r="G72" s="111">
        <v>0</v>
      </c>
      <c r="H72" s="111">
        <v>0</v>
      </c>
      <c r="I72" s="111">
        <v>300000</v>
      </c>
      <c r="J72" s="111">
        <v>0</v>
      </c>
      <c r="K72" s="111">
        <v>300000</v>
      </c>
      <c r="L72" s="111">
        <v>0</v>
      </c>
      <c r="M72" s="111">
        <v>0</v>
      </c>
      <c r="N72" s="111">
        <v>300000</v>
      </c>
      <c r="O72" s="111">
        <v>0</v>
      </c>
      <c r="P72" s="111">
        <v>300000</v>
      </c>
      <c r="Q72" s="107" t="s">
        <v>187</v>
      </c>
      <c r="R72" s="135" t="s">
        <v>188</v>
      </c>
      <c r="S72" s="162">
        <v>1</v>
      </c>
      <c r="T72" s="136">
        <v>1</v>
      </c>
      <c r="U72" s="137" t="s">
        <v>48</v>
      </c>
      <c r="V72" s="113" t="s">
        <v>188</v>
      </c>
      <c r="W72" s="137" t="s">
        <v>189</v>
      </c>
    </row>
    <row r="73" spans="1:23" s="100" customFormat="1" ht="36" x14ac:dyDescent="0.2">
      <c r="A73" s="99" t="s">
        <v>111</v>
      </c>
      <c r="B73" s="102" t="s">
        <v>478</v>
      </c>
      <c r="C73" s="103" t="s">
        <v>133</v>
      </c>
      <c r="D73" s="102" t="s">
        <v>153</v>
      </c>
      <c r="E73" s="105">
        <v>20.530694</v>
      </c>
      <c r="F73" s="105">
        <v>-99.630547000000007</v>
      </c>
      <c r="G73" s="111">
        <v>0</v>
      </c>
      <c r="H73" s="111">
        <v>0</v>
      </c>
      <c r="I73" s="111">
        <v>202839.39</v>
      </c>
      <c r="J73" s="111">
        <v>0</v>
      </c>
      <c r="K73" s="111">
        <v>202839.39</v>
      </c>
      <c r="L73" s="111">
        <v>0</v>
      </c>
      <c r="M73" s="111">
        <v>0</v>
      </c>
      <c r="N73" s="111">
        <v>202839.39</v>
      </c>
      <c r="O73" s="111">
        <v>0</v>
      </c>
      <c r="P73" s="111">
        <v>202839.39</v>
      </c>
      <c r="Q73" s="108" t="s">
        <v>187</v>
      </c>
      <c r="R73" s="135" t="s">
        <v>188</v>
      </c>
      <c r="S73" s="162">
        <v>1</v>
      </c>
      <c r="T73" s="136">
        <v>1</v>
      </c>
      <c r="U73" s="137" t="s">
        <v>48</v>
      </c>
      <c r="V73" s="113" t="s">
        <v>189</v>
      </c>
      <c r="W73" s="137" t="s">
        <v>189</v>
      </c>
    </row>
    <row r="74" spans="1:23" s="100" customFormat="1" ht="18" x14ac:dyDescent="0.2">
      <c r="A74" s="99" t="s">
        <v>116</v>
      </c>
      <c r="B74" s="102" t="s">
        <v>479</v>
      </c>
      <c r="C74" s="103" t="s">
        <v>123</v>
      </c>
      <c r="D74" s="102" t="s">
        <v>185</v>
      </c>
      <c r="E74" s="105">
        <v>20.537050166168498</v>
      </c>
      <c r="F74" s="105">
        <v>-99.601100033366606</v>
      </c>
      <c r="G74" s="111">
        <v>0</v>
      </c>
      <c r="H74" s="111">
        <v>0</v>
      </c>
      <c r="I74" s="111">
        <v>220000</v>
      </c>
      <c r="J74" s="111">
        <v>0</v>
      </c>
      <c r="K74" s="111">
        <v>220000</v>
      </c>
      <c r="L74" s="111">
        <v>0</v>
      </c>
      <c r="M74" s="111">
        <v>0</v>
      </c>
      <c r="N74" s="111">
        <v>220000</v>
      </c>
      <c r="O74" s="111">
        <v>0</v>
      </c>
      <c r="P74" s="111">
        <v>220000</v>
      </c>
      <c r="Q74" s="108" t="s">
        <v>187</v>
      </c>
      <c r="R74" s="135" t="s">
        <v>188</v>
      </c>
      <c r="S74" s="162">
        <v>1</v>
      </c>
      <c r="T74" s="136">
        <v>1</v>
      </c>
      <c r="U74" s="137" t="s">
        <v>48</v>
      </c>
      <c r="V74" s="113" t="s">
        <v>189</v>
      </c>
      <c r="W74" s="137" t="s">
        <v>189</v>
      </c>
    </row>
    <row r="75" spans="1:23" ht="45.75" x14ac:dyDescent="0.2">
      <c r="A75" s="99" t="s">
        <v>501</v>
      </c>
      <c r="B75" s="143" t="s">
        <v>481</v>
      </c>
      <c r="C75" s="144" t="s">
        <v>496</v>
      </c>
      <c r="D75" s="152" t="s">
        <v>317</v>
      </c>
      <c r="E75" s="153">
        <v>20.584444000000001</v>
      </c>
      <c r="F75" s="153">
        <v>-99.581389000000001</v>
      </c>
      <c r="G75" s="111">
        <v>1978000</v>
      </c>
      <c r="H75" s="111">
        <v>0</v>
      </c>
      <c r="I75" s="111">
        <v>0</v>
      </c>
      <c r="J75" s="111">
        <v>0</v>
      </c>
      <c r="K75" s="111">
        <v>1978000</v>
      </c>
      <c r="L75" s="111">
        <v>1978000</v>
      </c>
      <c r="M75" s="111">
        <v>0</v>
      </c>
      <c r="N75" s="111">
        <v>0</v>
      </c>
      <c r="O75" s="111">
        <v>0</v>
      </c>
      <c r="P75" s="111">
        <v>1978000</v>
      </c>
      <c r="Q75" s="108" t="s">
        <v>187</v>
      </c>
      <c r="R75" s="135" t="s">
        <v>188</v>
      </c>
      <c r="S75" s="162">
        <v>1</v>
      </c>
      <c r="T75" s="136">
        <v>1</v>
      </c>
      <c r="U75" s="137" t="s">
        <v>49</v>
      </c>
      <c r="V75" s="164" t="s">
        <v>188</v>
      </c>
      <c r="W75" s="137" t="s">
        <v>189</v>
      </c>
    </row>
    <row r="76" spans="1:23" ht="27" x14ac:dyDescent="0.2">
      <c r="A76" s="99" t="s">
        <v>116</v>
      </c>
      <c r="B76" s="143" t="s">
        <v>483</v>
      </c>
      <c r="C76" s="103" t="s">
        <v>485</v>
      </c>
      <c r="D76" s="152" t="s">
        <v>488</v>
      </c>
      <c r="E76" s="153">
        <v>20.504722000000001</v>
      </c>
      <c r="F76" s="153">
        <v>-99.776944</v>
      </c>
      <c r="G76" s="111">
        <v>0</v>
      </c>
      <c r="H76" s="111">
        <v>0</v>
      </c>
      <c r="I76" s="111">
        <v>550000</v>
      </c>
      <c r="J76" s="111">
        <v>0</v>
      </c>
      <c r="K76" s="111">
        <v>550000</v>
      </c>
      <c r="L76" s="111">
        <v>0</v>
      </c>
      <c r="M76" s="111">
        <v>0</v>
      </c>
      <c r="N76" s="111">
        <v>550000</v>
      </c>
      <c r="O76" s="111">
        <v>0</v>
      </c>
      <c r="P76" s="111">
        <v>550000</v>
      </c>
      <c r="Q76" s="108" t="s">
        <v>187</v>
      </c>
      <c r="R76" s="135" t="s">
        <v>188</v>
      </c>
      <c r="S76" s="162">
        <v>1</v>
      </c>
      <c r="T76" s="136">
        <v>1</v>
      </c>
      <c r="U76" s="137" t="s">
        <v>48</v>
      </c>
      <c r="V76" s="164" t="s">
        <v>189</v>
      </c>
      <c r="W76" s="137" t="s">
        <v>189</v>
      </c>
    </row>
    <row r="77" spans="1:23" ht="27.75" x14ac:dyDescent="0.2">
      <c r="A77" s="99" t="s">
        <v>365</v>
      </c>
      <c r="B77" s="143" t="s">
        <v>482</v>
      </c>
      <c r="C77" s="154" t="s">
        <v>497</v>
      </c>
      <c r="D77" s="152" t="s">
        <v>163</v>
      </c>
      <c r="E77" s="153">
        <v>20.577777999999999</v>
      </c>
      <c r="F77" s="153">
        <v>-99.639167</v>
      </c>
      <c r="G77" s="111">
        <v>0</v>
      </c>
      <c r="H77" s="111">
        <v>0</v>
      </c>
      <c r="I77" s="111">
        <v>262500</v>
      </c>
      <c r="J77" s="111">
        <v>0</v>
      </c>
      <c r="K77" s="111">
        <v>262500</v>
      </c>
      <c r="L77" s="111">
        <v>0</v>
      </c>
      <c r="M77" s="111">
        <v>0</v>
      </c>
      <c r="N77" s="111">
        <v>262500</v>
      </c>
      <c r="O77" s="111">
        <v>0</v>
      </c>
      <c r="P77" s="111">
        <v>262500</v>
      </c>
      <c r="Q77" s="108" t="s">
        <v>187</v>
      </c>
      <c r="R77" s="135" t="s">
        <v>188</v>
      </c>
      <c r="S77" s="162">
        <v>1</v>
      </c>
      <c r="T77" s="136">
        <v>1</v>
      </c>
      <c r="U77" s="137" t="s">
        <v>48</v>
      </c>
      <c r="V77" s="164" t="s">
        <v>188</v>
      </c>
      <c r="W77" s="137" t="s">
        <v>189</v>
      </c>
    </row>
    <row r="78" spans="1:23" ht="36" x14ac:dyDescent="0.2">
      <c r="A78" s="99" t="s">
        <v>117</v>
      </c>
      <c r="B78" s="143" t="s">
        <v>484</v>
      </c>
      <c r="C78" s="103" t="s">
        <v>486</v>
      </c>
      <c r="D78" s="152" t="s">
        <v>487</v>
      </c>
      <c r="E78" s="153">
        <v>20.604167</v>
      </c>
      <c r="F78" s="153">
        <v>-99.586388999999997</v>
      </c>
      <c r="G78" s="111">
        <v>0</v>
      </c>
      <c r="H78" s="111">
        <v>0</v>
      </c>
      <c r="I78" s="111">
        <v>266894.64</v>
      </c>
      <c r="J78" s="111">
        <v>0</v>
      </c>
      <c r="K78" s="111">
        <v>266894.64</v>
      </c>
      <c r="L78" s="111">
        <v>0</v>
      </c>
      <c r="M78" s="111">
        <v>0</v>
      </c>
      <c r="N78" s="111">
        <v>226894.64</v>
      </c>
      <c r="O78" s="111">
        <v>0</v>
      </c>
      <c r="P78" s="111">
        <v>226894.64</v>
      </c>
      <c r="Q78" s="108" t="s">
        <v>187</v>
      </c>
      <c r="R78" s="135" t="s">
        <v>188</v>
      </c>
      <c r="S78" s="162">
        <v>1</v>
      </c>
      <c r="T78" s="136">
        <v>1</v>
      </c>
      <c r="U78" s="137" t="s">
        <v>48</v>
      </c>
      <c r="V78" s="164" t="s">
        <v>189</v>
      </c>
      <c r="W78" s="137" t="s">
        <v>189</v>
      </c>
    </row>
    <row r="79" spans="1:23" ht="27" x14ac:dyDescent="0.2">
      <c r="A79" s="99" t="s">
        <v>527</v>
      </c>
      <c r="B79" s="143" t="s">
        <v>508</v>
      </c>
      <c r="C79" s="103" t="s">
        <v>528</v>
      </c>
      <c r="D79" s="152" t="s">
        <v>529</v>
      </c>
      <c r="E79" s="153">
        <v>20.547788000000001</v>
      </c>
      <c r="F79" s="153">
        <v>-99.611598000000001</v>
      </c>
      <c r="G79" s="111">
        <v>0</v>
      </c>
      <c r="H79" s="111">
        <v>0</v>
      </c>
      <c r="I79" s="111">
        <v>273917.18</v>
      </c>
      <c r="J79" s="111">
        <v>0</v>
      </c>
      <c r="K79" s="111">
        <v>273917.18</v>
      </c>
      <c r="L79" s="111">
        <v>0</v>
      </c>
      <c r="M79" s="111">
        <v>0</v>
      </c>
      <c r="N79" s="111">
        <v>273917.18</v>
      </c>
      <c r="O79" s="111">
        <v>0</v>
      </c>
      <c r="P79" s="111">
        <v>273917.18</v>
      </c>
      <c r="Q79" s="108" t="s">
        <v>187</v>
      </c>
      <c r="R79" s="135" t="s">
        <v>188</v>
      </c>
      <c r="S79" s="162">
        <v>1</v>
      </c>
      <c r="T79" s="136">
        <v>1</v>
      </c>
      <c r="U79" s="137" t="s">
        <v>48</v>
      </c>
      <c r="V79" s="164" t="s">
        <v>189</v>
      </c>
      <c r="W79" s="137" t="s">
        <v>189</v>
      </c>
    </row>
    <row r="80" spans="1:23" ht="27" x14ac:dyDescent="0.2">
      <c r="A80" s="99" t="s">
        <v>527</v>
      </c>
      <c r="B80" s="143" t="s">
        <v>509</v>
      </c>
      <c r="C80" s="103" t="s">
        <v>528</v>
      </c>
      <c r="D80" s="152" t="s">
        <v>530</v>
      </c>
      <c r="E80" s="153">
        <v>20.495346000000001</v>
      </c>
      <c r="F80" s="153">
        <v>-99.644345999999999</v>
      </c>
      <c r="G80" s="111">
        <v>0</v>
      </c>
      <c r="H80" s="111">
        <v>0</v>
      </c>
      <c r="I80" s="111">
        <v>359610.23</v>
      </c>
      <c r="J80" s="111">
        <v>0</v>
      </c>
      <c r="K80" s="111">
        <v>359610.23</v>
      </c>
      <c r="L80" s="111">
        <v>0</v>
      </c>
      <c r="M80" s="111">
        <v>0</v>
      </c>
      <c r="N80" s="111">
        <v>359610.23</v>
      </c>
      <c r="O80" s="111">
        <v>0</v>
      </c>
      <c r="P80" s="111">
        <v>359610.23</v>
      </c>
      <c r="Q80" s="108" t="s">
        <v>187</v>
      </c>
      <c r="R80" s="135" t="s">
        <v>188</v>
      </c>
      <c r="S80" s="162">
        <v>1</v>
      </c>
      <c r="T80" s="136">
        <v>1</v>
      </c>
      <c r="U80" s="137" t="s">
        <v>48</v>
      </c>
      <c r="V80" s="164" t="s">
        <v>189</v>
      </c>
      <c r="W80" s="137" t="s">
        <v>189</v>
      </c>
    </row>
    <row r="81" spans="1:23" ht="27" x14ac:dyDescent="0.2">
      <c r="A81" s="99" t="s">
        <v>527</v>
      </c>
      <c r="B81" s="143" t="s">
        <v>510</v>
      </c>
      <c r="C81" s="103" t="s">
        <v>528</v>
      </c>
      <c r="D81" s="152" t="s">
        <v>154</v>
      </c>
      <c r="E81" s="153">
        <v>20.470644</v>
      </c>
      <c r="F81" s="153">
        <v>-99.744684000000007</v>
      </c>
      <c r="G81" s="111">
        <v>0</v>
      </c>
      <c r="H81" s="111">
        <v>0</v>
      </c>
      <c r="I81" s="111">
        <v>499950</v>
      </c>
      <c r="J81" s="111">
        <v>0</v>
      </c>
      <c r="K81" s="111">
        <v>499950</v>
      </c>
      <c r="L81" s="111">
        <v>0</v>
      </c>
      <c r="M81" s="111">
        <v>0</v>
      </c>
      <c r="N81" s="111">
        <v>449950</v>
      </c>
      <c r="O81" s="111">
        <v>0</v>
      </c>
      <c r="P81" s="111">
        <v>449950</v>
      </c>
      <c r="Q81" s="108" t="s">
        <v>187</v>
      </c>
      <c r="R81" s="135" t="s">
        <v>188</v>
      </c>
      <c r="S81" s="162">
        <v>1</v>
      </c>
      <c r="T81" s="136">
        <v>1</v>
      </c>
      <c r="U81" s="137" t="s">
        <v>48</v>
      </c>
      <c r="V81" s="164" t="s">
        <v>189</v>
      </c>
      <c r="W81" s="137" t="s">
        <v>189</v>
      </c>
    </row>
    <row r="82" spans="1:23" ht="27" x14ac:dyDescent="0.2">
      <c r="A82" s="99" t="s">
        <v>527</v>
      </c>
      <c r="B82" s="143" t="s">
        <v>511</v>
      </c>
      <c r="C82" s="103" t="s">
        <v>528</v>
      </c>
      <c r="D82" s="152" t="s">
        <v>535</v>
      </c>
      <c r="E82" s="153">
        <v>20.517416999999998</v>
      </c>
      <c r="F82" s="153">
        <v>-99.636109000000005</v>
      </c>
      <c r="G82" s="111">
        <v>0</v>
      </c>
      <c r="H82" s="111">
        <v>0</v>
      </c>
      <c r="I82" s="111">
        <v>303008.09999999998</v>
      </c>
      <c r="J82" s="111">
        <v>0</v>
      </c>
      <c r="K82" s="111">
        <v>303008.09999999998</v>
      </c>
      <c r="L82" s="111">
        <v>0</v>
      </c>
      <c r="M82" s="111">
        <v>0</v>
      </c>
      <c r="N82" s="111">
        <v>303008.09999999998</v>
      </c>
      <c r="O82" s="111">
        <v>0</v>
      </c>
      <c r="P82" s="111">
        <v>449950</v>
      </c>
      <c r="Q82" s="108" t="s">
        <v>187</v>
      </c>
      <c r="R82" s="135" t="s">
        <v>188</v>
      </c>
      <c r="S82" s="162">
        <v>1</v>
      </c>
      <c r="T82" s="136">
        <v>1</v>
      </c>
      <c r="U82" s="137" t="s">
        <v>48</v>
      </c>
      <c r="V82" s="164" t="s">
        <v>189</v>
      </c>
      <c r="W82" s="137" t="s">
        <v>189</v>
      </c>
    </row>
    <row r="83" spans="1:23" ht="36" x14ac:dyDescent="0.2">
      <c r="A83" s="99" t="s">
        <v>527</v>
      </c>
      <c r="B83" s="143" t="s">
        <v>512</v>
      </c>
      <c r="C83" s="103" t="s">
        <v>536</v>
      </c>
      <c r="D83" s="152" t="s">
        <v>153</v>
      </c>
      <c r="E83" s="153">
        <v>20.516566999999998</v>
      </c>
      <c r="F83" s="153">
        <v>-99.638526999999996</v>
      </c>
      <c r="G83" s="111">
        <v>0</v>
      </c>
      <c r="H83" s="111">
        <v>0</v>
      </c>
      <c r="I83" s="111">
        <v>322457.09999999998</v>
      </c>
      <c r="J83" s="111">
        <v>0</v>
      </c>
      <c r="K83" s="111">
        <v>322457.09999999998</v>
      </c>
      <c r="L83" s="111">
        <v>0</v>
      </c>
      <c r="M83" s="111">
        <v>0</v>
      </c>
      <c r="N83" s="111">
        <v>322457.09999999998</v>
      </c>
      <c r="O83" s="111">
        <v>0</v>
      </c>
      <c r="P83" s="111">
        <v>322457.09999999998</v>
      </c>
      <c r="Q83" s="108" t="s">
        <v>187</v>
      </c>
      <c r="R83" s="135" t="s">
        <v>188</v>
      </c>
      <c r="S83" s="162">
        <v>1</v>
      </c>
      <c r="T83" s="136">
        <v>1</v>
      </c>
      <c r="U83" s="137" t="s">
        <v>48</v>
      </c>
      <c r="V83" s="164" t="s">
        <v>189</v>
      </c>
      <c r="W83" s="137" t="s">
        <v>189</v>
      </c>
    </row>
    <row r="84" spans="1:23" ht="27" x14ac:dyDescent="0.2">
      <c r="A84" s="99" t="s">
        <v>527</v>
      </c>
      <c r="B84" s="143" t="s">
        <v>513</v>
      </c>
      <c r="C84" s="103" t="s">
        <v>528</v>
      </c>
      <c r="D84" s="152" t="s">
        <v>537</v>
      </c>
      <c r="E84" s="153">
        <v>20.485416000000001</v>
      </c>
      <c r="F84" s="153">
        <v>-99.718045000000004</v>
      </c>
      <c r="G84" s="111">
        <v>0</v>
      </c>
      <c r="H84" s="111">
        <v>0</v>
      </c>
      <c r="I84" s="111">
        <v>261051.06</v>
      </c>
      <c r="J84" s="111">
        <v>0</v>
      </c>
      <c r="K84" s="111">
        <v>261051.06</v>
      </c>
      <c r="L84" s="111">
        <v>0</v>
      </c>
      <c r="M84" s="111">
        <v>0</v>
      </c>
      <c r="N84" s="111">
        <v>261051.06</v>
      </c>
      <c r="O84" s="111">
        <v>0</v>
      </c>
      <c r="P84" s="111">
        <v>261051.06</v>
      </c>
      <c r="Q84" s="108" t="s">
        <v>187</v>
      </c>
      <c r="R84" s="135" t="s">
        <v>188</v>
      </c>
      <c r="S84" s="162">
        <v>1</v>
      </c>
      <c r="T84" s="136">
        <v>1</v>
      </c>
      <c r="U84" s="137" t="s">
        <v>48</v>
      </c>
      <c r="V84" s="164" t="s">
        <v>189</v>
      </c>
      <c r="W84" s="137" t="s">
        <v>189</v>
      </c>
    </row>
    <row r="85" spans="1:23" ht="27" x14ac:dyDescent="0.2">
      <c r="A85" s="99" t="s">
        <v>527</v>
      </c>
      <c r="B85" s="143" t="s">
        <v>514</v>
      </c>
      <c r="C85" s="103" t="s">
        <v>528</v>
      </c>
      <c r="D85" s="152" t="s">
        <v>327</v>
      </c>
      <c r="E85" s="153">
        <v>20.524664000000001</v>
      </c>
      <c r="F85" s="153">
        <v>-99.521167000000005</v>
      </c>
      <c r="G85" s="111">
        <v>0</v>
      </c>
      <c r="H85" s="111">
        <v>0</v>
      </c>
      <c r="I85" s="111">
        <v>405113.14</v>
      </c>
      <c r="J85" s="111">
        <v>0</v>
      </c>
      <c r="K85" s="111">
        <v>405113.14</v>
      </c>
      <c r="L85" s="111">
        <v>0</v>
      </c>
      <c r="M85" s="111">
        <v>0</v>
      </c>
      <c r="N85" s="111">
        <v>405113.14</v>
      </c>
      <c r="O85" s="111">
        <v>0</v>
      </c>
      <c r="P85" s="111">
        <v>405113.14</v>
      </c>
      <c r="Q85" s="108" t="s">
        <v>187</v>
      </c>
      <c r="R85" s="135" t="s">
        <v>188</v>
      </c>
      <c r="S85" s="162">
        <v>1</v>
      </c>
      <c r="T85" s="136">
        <v>1</v>
      </c>
      <c r="U85" s="137" t="s">
        <v>48</v>
      </c>
      <c r="V85" s="164" t="s">
        <v>189</v>
      </c>
      <c r="W85" s="137" t="s">
        <v>189</v>
      </c>
    </row>
    <row r="86" spans="1:23" ht="27" x14ac:dyDescent="0.2">
      <c r="A86" s="99" t="s">
        <v>527</v>
      </c>
      <c r="B86" s="143" t="s">
        <v>515</v>
      </c>
      <c r="C86" s="103" t="s">
        <v>528</v>
      </c>
      <c r="D86" s="152" t="s">
        <v>538</v>
      </c>
      <c r="E86" s="153">
        <v>20.594269000000001</v>
      </c>
      <c r="F86" s="153">
        <v>-99.519430999999997</v>
      </c>
      <c r="G86" s="111">
        <v>0</v>
      </c>
      <c r="H86" s="111">
        <v>0</v>
      </c>
      <c r="I86" s="111">
        <v>272000</v>
      </c>
      <c r="J86" s="111">
        <v>0</v>
      </c>
      <c r="K86" s="111">
        <v>272000</v>
      </c>
      <c r="L86" s="111">
        <v>0</v>
      </c>
      <c r="M86" s="111">
        <v>0</v>
      </c>
      <c r="N86" s="111">
        <v>272000</v>
      </c>
      <c r="O86" s="111">
        <v>0</v>
      </c>
      <c r="P86" s="111">
        <v>272000</v>
      </c>
      <c r="Q86" s="108" t="s">
        <v>187</v>
      </c>
      <c r="R86" s="135" t="s">
        <v>188</v>
      </c>
      <c r="S86" s="162">
        <v>1</v>
      </c>
      <c r="T86" s="136">
        <v>1</v>
      </c>
      <c r="U86" s="137" t="s">
        <v>48</v>
      </c>
      <c r="V86" s="164" t="s">
        <v>189</v>
      </c>
      <c r="W86" s="137" t="s">
        <v>189</v>
      </c>
    </row>
    <row r="87" spans="1:23" ht="36" x14ac:dyDescent="0.2">
      <c r="A87" s="99" t="s">
        <v>527</v>
      </c>
      <c r="B87" s="143" t="s">
        <v>516</v>
      </c>
      <c r="C87" s="103" t="s">
        <v>539</v>
      </c>
      <c r="D87" s="152" t="s">
        <v>153</v>
      </c>
      <c r="E87" s="153">
        <v>20.528742999999999</v>
      </c>
      <c r="F87" s="153">
        <v>-99.627709999999993</v>
      </c>
      <c r="G87" s="111">
        <v>0</v>
      </c>
      <c r="H87" s="111">
        <v>0</v>
      </c>
      <c r="I87" s="111">
        <v>333740.61</v>
      </c>
      <c r="J87" s="111">
        <v>0</v>
      </c>
      <c r="K87" s="111">
        <v>333740.61</v>
      </c>
      <c r="L87" s="111">
        <v>0</v>
      </c>
      <c r="M87" s="111">
        <v>0</v>
      </c>
      <c r="N87" s="111">
        <v>333740.61</v>
      </c>
      <c r="O87" s="111">
        <v>0</v>
      </c>
      <c r="P87" s="111">
        <v>333740.61</v>
      </c>
      <c r="Q87" s="108" t="s">
        <v>187</v>
      </c>
      <c r="R87" s="135" t="s">
        <v>188</v>
      </c>
      <c r="S87" s="162">
        <v>1</v>
      </c>
      <c r="T87" s="136">
        <v>1</v>
      </c>
      <c r="U87" s="137" t="s">
        <v>48</v>
      </c>
      <c r="V87" s="164" t="s">
        <v>189</v>
      </c>
      <c r="W87" s="137" t="s">
        <v>189</v>
      </c>
    </row>
    <row r="88" spans="1:23" ht="45" x14ac:dyDescent="0.2">
      <c r="A88" s="99" t="s">
        <v>115</v>
      </c>
      <c r="B88" s="143" t="s">
        <v>540</v>
      </c>
      <c r="C88" s="103" t="s">
        <v>541</v>
      </c>
      <c r="D88" s="152" t="s">
        <v>542</v>
      </c>
      <c r="E88" s="153">
        <v>20.531822999999999</v>
      </c>
      <c r="F88" s="153">
        <v>-99.686808999999997</v>
      </c>
      <c r="G88" s="111">
        <v>0</v>
      </c>
      <c r="H88" s="111">
        <v>0</v>
      </c>
      <c r="I88" s="111">
        <v>792900</v>
      </c>
      <c r="J88" s="111">
        <v>0</v>
      </c>
      <c r="K88" s="111">
        <v>792900</v>
      </c>
      <c r="L88" s="111">
        <v>0</v>
      </c>
      <c r="M88" s="111">
        <v>0</v>
      </c>
      <c r="N88" s="111">
        <v>792900</v>
      </c>
      <c r="O88" s="111">
        <v>0</v>
      </c>
      <c r="P88" s="111">
        <v>792900</v>
      </c>
      <c r="Q88" s="108" t="s">
        <v>187</v>
      </c>
      <c r="R88" s="135" t="s">
        <v>188</v>
      </c>
      <c r="S88" s="162">
        <v>1</v>
      </c>
      <c r="T88" s="136">
        <v>1</v>
      </c>
      <c r="U88" s="137" t="s">
        <v>48</v>
      </c>
      <c r="V88" s="164" t="s">
        <v>189</v>
      </c>
      <c r="W88" s="137" t="s">
        <v>189</v>
      </c>
    </row>
    <row r="89" spans="1:23" ht="27" x14ac:dyDescent="0.2">
      <c r="A89" s="99" t="s">
        <v>108</v>
      </c>
      <c r="B89" s="143" t="s">
        <v>544</v>
      </c>
      <c r="C89" s="103" t="s">
        <v>545</v>
      </c>
      <c r="D89" s="152" t="s">
        <v>153</v>
      </c>
      <c r="E89" s="153">
        <v>20.315818</v>
      </c>
      <c r="F89" s="153">
        <v>-99.382211999999996</v>
      </c>
      <c r="G89" s="111">
        <v>0</v>
      </c>
      <c r="H89" s="111">
        <v>0</v>
      </c>
      <c r="I89" s="111">
        <v>452274.13</v>
      </c>
      <c r="J89" s="111">
        <v>0</v>
      </c>
      <c r="K89" s="111">
        <v>452274.13</v>
      </c>
      <c r="L89" s="111">
        <v>0</v>
      </c>
      <c r="M89" s="111">
        <v>0</v>
      </c>
      <c r="N89" s="111">
        <v>452274.13</v>
      </c>
      <c r="O89" s="111">
        <v>0</v>
      </c>
      <c r="P89" s="111">
        <v>452274.13</v>
      </c>
      <c r="Q89" s="108" t="s">
        <v>187</v>
      </c>
      <c r="R89" s="135" t="s">
        <v>188</v>
      </c>
      <c r="S89" s="162">
        <v>1</v>
      </c>
      <c r="T89" s="136">
        <v>1</v>
      </c>
      <c r="U89" s="137" t="s">
        <v>48</v>
      </c>
      <c r="V89" s="164" t="s">
        <v>189</v>
      </c>
      <c r="W89" s="137" t="s">
        <v>189</v>
      </c>
    </row>
    <row r="90" spans="1:23" ht="36" x14ac:dyDescent="0.2">
      <c r="A90" s="99" t="s">
        <v>549</v>
      </c>
      <c r="B90" s="143" t="s">
        <v>551</v>
      </c>
      <c r="C90" s="103" t="s">
        <v>550</v>
      </c>
      <c r="D90" s="152" t="s">
        <v>153</v>
      </c>
      <c r="E90" s="105">
        <v>20.312933000000001</v>
      </c>
      <c r="F90" s="105">
        <v>-99.382739000000001</v>
      </c>
      <c r="G90" s="111">
        <v>0</v>
      </c>
      <c r="H90" s="111">
        <v>0</v>
      </c>
      <c r="I90" s="111">
        <v>280000</v>
      </c>
      <c r="J90" s="111">
        <v>0</v>
      </c>
      <c r="K90" s="111">
        <v>280000</v>
      </c>
      <c r="L90" s="111">
        <v>0</v>
      </c>
      <c r="M90" s="111">
        <v>0</v>
      </c>
      <c r="N90" s="111">
        <v>280000</v>
      </c>
      <c r="O90" s="111">
        <v>0</v>
      </c>
      <c r="P90" s="111">
        <v>280000</v>
      </c>
      <c r="Q90" s="108" t="s">
        <v>187</v>
      </c>
      <c r="R90" s="135" t="s">
        <v>188</v>
      </c>
      <c r="S90" s="162">
        <v>1</v>
      </c>
      <c r="T90" s="136">
        <v>1</v>
      </c>
      <c r="U90" s="137" t="s">
        <v>48</v>
      </c>
      <c r="V90" s="164" t="s">
        <v>189</v>
      </c>
      <c r="W90" s="137" t="s">
        <v>189</v>
      </c>
    </row>
    <row r="91" spans="1:23" ht="18" x14ac:dyDescent="0.2">
      <c r="A91" s="99" t="s">
        <v>556</v>
      </c>
      <c r="B91" s="143" t="s">
        <v>557</v>
      </c>
      <c r="C91" s="103" t="s">
        <v>330</v>
      </c>
      <c r="D91" s="152" t="s">
        <v>169</v>
      </c>
      <c r="E91" s="105">
        <v>20.304721000000001</v>
      </c>
      <c r="F91" s="104">
        <v>-99.394710000000003</v>
      </c>
      <c r="G91" s="111">
        <v>0</v>
      </c>
      <c r="H91" s="111">
        <v>0</v>
      </c>
      <c r="I91" s="111">
        <v>650000</v>
      </c>
      <c r="J91" s="111">
        <v>0</v>
      </c>
      <c r="K91" s="111">
        <v>650000</v>
      </c>
      <c r="L91" s="111">
        <v>0</v>
      </c>
      <c r="M91" s="111">
        <v>0</v>
      </c>
      <c r="N91" s="111">
        <v>650000</v>
      </c>
      <c r="O91" s="111">
        <v>0</v>
      </c>
      <c r="P91" s="111">
        <v>650000</v>
      </c>
      <c r="Q91" s="108" t="s">
        <v>187</v>
      </c>
      <c r="R91" s="135" t="s">
        <v>188</v>
      </c>
      <c r="S91" s="162">
        <v>1</v>
      </c>
      <c r="T91" s="136">
        <v>1</v>
      </c>
      <c r="U91" s="137" t="s">
        <v>48</v>
      </c>
      <c r="V91" s="164" t="s">
        <v>189</v>
      </c>
      <c r="W91" s="137" t="s">
        <v>189</v>
      </c>
    </row>
    <row r="92" spans="1:23" ht="27" x14ac:dyDescent="0.2">
      <c r="A92" s="99" t="s">
        <v>559</v>
      </c>
      <c r="B92" s="143" t="s">
        <v>560</v>
      </c>
      <c r="C92" s="103" t="s">
        <v>370</v>
      </c>
      <c r="D92" s="152" t="s">
        <v>153</v>
      </c>
      <c r="E92" s="105">
        <v>20.534122</v>
      </c>
      <c r="F92" s="104">
        <v>-99.634471000000005</v>
      </c>
      <c r="G92" s="111">
        <v>0</v>
      </c>
      <c r="H92" s="111">
        <v>0</v>
      </c>
      <c r="I92" s="111">
        <v>466740.9</v>
      </c>
      <c r="J92" s="111">
        <v>0</v>
      </c>
      <c r="K92" s="111">
        <v>466740.9</v>
      </c>
      <c r="L92" s="111">
        <v>0</v>
      </c>
      <c r="M92" s="111">
        <v>0</v>
      </c>
      <c r="N92" s="111">
        <v>466740.9</v>
      </c>
      <c r="O92" s="111">
        <v>0</v>
      </c>
      <c r="P92" s="111">
        <v>466740.9</v>
      </c>
      <c r="Q92" s="108" t="s">
        <v>187</v>
      </c>
      <c r="R92" s="135" t="s">
        <v>188</v>
      </c>
      <c r="S92" s="162">
        <v>1</v>
      </c>
      <c r="T92" s="136">
        <v>1</v>
      </c>
      <c r="U92" s="137" t="s">
        <v>48</v>
      </c>
      <c r="V92" s="164" t="s">
        <v>189</v>
      </c>
      <c r="W92" s="137" t="s">
        <v>189</v>
      </c>
    </row>
    <row r="93" spans="1:23" ht="27" x14ac:dyDescent="0.2">
      <c r="A93" s="99" t="s">
        <v>556</v>
      </c>
      <c r="B93" s="143" t="s">
        <v>562</v>
      </c>
      <c r="C93" s="103" t="s">
        <v>563</v>
      </c>
      <c r="D93" s="152" t="s">
        <v>564</v>
      </c>
      <c r="E93" s="105">
        <v>20.545891999999998</v>
      </c>
      <c r="F93" s="104">
        <v>-99.708445999999995</v>
      </c>
      <c r="G93" s="111">
        <v>0</v>
      </c>
      <c r="H93" s="111">
        <v>0</v>
      </c>
      <c r="I93" s="111">
        <v>484860.21</v>
      </c>
      <c r="J93" s="111">
        <v>0</v>
      </c>
      <c r="K93" s="111">
        <v>484860.21</v>
      </c>
      <c r="L93" s="111">
        <v>0</v>
      </c>
      <c r="M93" s="111">
        <v>0</v>
      </c>
      <c r="N93" s="111">
        <v>484860.21</v>
      </c>
      <c r="O93" s="111">
        <v>0</v>
      </c>
      <c r="P93" s="111">
        <v>484860.21</v>
      </c>
      <c r="Q93" s="108" t="s">
        <v>187</v>
      </c>
      <c r="R93" s="135" t="s">
        <v>188</v>
      </c>
      <c r="S93" s="162">
        <v>1</v>
      </c>
      <c r="T93" s="136">
        <v>1</v>
      </c>
      <c r="U93" s="137" t="s">
        <v>48</v>
      </c>
      <c r="V93" s="164" t="s">
        <v>189</v>
      </c>
      <c r="W93" s="137" t="s">
        <v>189</v>
      </c>
    </row>
  </sheetData>
  <mergeCells count="13">
    <mergeCell ref="A1:A2"/>
    <mergeCell ref="S1:T1"/>
    <mergeCell ref="U1:U2"/>
    <mergeCell ref="V1:V2"/>
    <mergeCell ref="W1:W2"/>
    <mergeCell ref="B1:B2"/>
    <mergeCell ref="C1:C2"/>
    <mergeCell ref="D1:D2"/>
    <mergeCell ref="G1:K1"/>
    <mergeCell ref="L1:P1"/>
    <mergeCell ref="Q1:Q2"/>
    <mergeCell ref="R1:R2"/>
    <mergeCell ref="E1:F1"/>
  </mergeCells>
  <pageMargins left="0.89" right="0.70866141732283472" top="0.74803149606299213" bottom="0.74803149606299213" header="0.31496062992125984" footer="0.31496062992125984"/>
  <pageSetup paperSize="5" scale="6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"/>
  <sheetViews>
    <sheetView workbookViewId="0">
      <pane xSplit="1" ySplit="2" topLeftCell="B3" activePane="bottomRight" state="frozen"/>
      <selection activeCell="F10" sqref="F10"/>
      <selection pane="topRight" activeCell="F10" sqref="F10"/>
      <selection pane="bottomLeft" activeCell="F10" sqref="F10"/>
      <selection pane="bottomRight" activeCell="D21" sqref="D21"/>
    </sheetView>
  </sheetViews>
  <sheetFormatPr baseColWidth="10" defaultRowHeight="13.5" x14ac:dyDescent="0.25"/>
  <cols>
    <col min="1" max="1" width="20.140625" style="1" customWidth="1"/>
    <col min="2" max="2" width="19.85546875" style="1" customWidth="1"/>
    <col min="3" max="3" width="14" style="11" customWidth="1"/>
    <col min="4" max="4" width="17.5703125" style="11" customWidth="1"/>
    <col min="5" max="5" width="19.85546875" style="1" customWidth="1"/>
    <col min="6" max="6" width="21.42578125" style="11" customWidth="1"/>
    <col min="7" max="7" width="40.85546875" style="1" customWidth="1"/>
    <col min="8" max="16384" width="11.42578125" style="5"/>
  </cols>
  <sheetData>
    <row r="1" spans="1:7" s="3" customFormat="1" ht="14.25" customHeight="1" thickBot="1" x14ac:dyDescent="0.3">
      <c r="A1" s="193" t="s">
        <v>60</v>
      </c>
      <c r="B1" s="194"/>
      <c r="C1" s="194"/>
      <c r="D1" s="194"/>
      <c r="E1" s="194"/>
      <c r="F1" s="194"/>
      <c r="G1" s="195"/>
    </row>
    <row r="2" spans="1:7" s="4" customFormat="1" ht="44.25" customHeight="1" thickBot="1" x14ac:dyDescent="0.3">
      <c r="A2" s="40" t="s">
        <v>21</v>
      </c>
      <c r="B2" s="40" t="s">
        <v>69</v>
      </c>
      <c r="C2" s="41" t="s">
        <v>28</v>
      </c>
      <c r="D2" s="41" t="s">
        <v>29</v>
      </c>
      <c r="E2" s="67" t="s">
        <v>92</v>
      </c>
      <c r="F2" s="42" t="s">
        <v>90</v>
      </c>
      <c r="G2" s="40" t="s">
        <v>18</v>
      </c>
    </row>
  </sheetData>
  <protectedRanges>
    <protectedRange sqref="BB2 BT2 CL2 DD2 DV2 EN2 AJ2" name="Rango4_1_1"/>
    <protectedRange sqref="BA2 BS2 CK2 DC2 DU2 EM2 AI2" name="Rango4_1_2_1_1_1"/>
    <protectedRange sqref="AZ2 BR2 CJ2 DB2 DT2 EL2 AH2" name="Rango4_1_1_1"/>
  </protectedRanges>
  <mergeCells count="1">
    <mergeCell ref="A1:G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T93"/>
  <sheetViews>
    <sheetView tabSelected="1" zoomScaleNormal="100" zoomScaleSheetLayoutView="100" workbookViewId="0">
      <pane xSplit="1" ySplit="2" topLeftCell="L3" activePane="bottomRight" state="frozen"/>
      <selection activeCell="F10" sqref="F10"/>
      <selection pane="topRight" activeCell="F10" sqref="F10"/>
      <selection pane="bottomLeft" activeCell="F10" sqref="F10"/>
      <selection pane="bottomRight" activeCell="M3" sqref="M3"/>
    </sheetView>
  </sheetViews>
  <sheetFormatPr baseColWidth="10" defaultRowHeight="13.5" x14ac:dyDescent="0.25"/>
  <cols>
    <col min="1" max="1" width="20.140625" style="1" customWidth="1"/>
    <col min="2" max="2" width="22.140625" style="1" customWidth="1"/>
    <col min="3" max="3" width="12.85546875" style="11" bestFit="1" customWidth="1"/>
    <col min="4" max="4" width="23.42578125" style="1" bestFit="1" customWidth="1"/>
    <col min="5" max="5" width="22" style="1" bestFit="1" customWidth="1"/>
    <col min="6" max="6" width="28.5703125" style="1" customWidth="1"/>
    <col min="7" max="7" width="17.85546875" style="1" bestFit="1" customWidth="1"/>
    <col min="8" max="8" width="27.85546875" style="1" customWidth="1"/>
    <col min="9" max="9" width="19.85546875" style="33" customWidth="1"/>
    <col min="10" max="11" width="19.85546875" style="1" customWidth="1"/>
    <col min="12" max="12" width="19.85546875" style="11" customWidth="1"/>
    <col min="13" max="13" width="19.85546875" style="33" customWidth="1"/>
    <col min="14" max="15" width="19.85546875" style="1" customWidth="1"/>
    <col min="16" max="16" width="11.42578125" style="11"/>
    <col min="17" max="17" width="17.5703125" style="11" customWidth="1"/>
    <col min="18" max="18" width="19.85546875" style="1" customWidth="1"/>
    <col min="19" max="19" width="19.85546875" style="11" customWidth="1"/>
    <col min="20" max="20" width="40.85546875" style="1" customWidth="1"/>
    <col min="21" max="16384" width="11.42578125" style="5"/>
  </cols>
  <sheetData>
    <row r="1" spans="1:20" s="3" customFormat="1" ht="14.25" customHeight="1" thickBot="1" x14ac:dyDescent="0.3">
      <c r="A1" s="12"/>
      <c r="B1" s="196" t="s">
        <v>19</v>
      </c>
      <c r="C1" s="196"/>
      <c r="D1" s="196"/>
      <c r="E1" s="196"/>
      <c r="F1" s="196"/>
      <c r="G1" s="196"/>
      <c r="H1" s="196"/>
      <c r="I1" s="196"/>
      <c r="J1" s="13"/>
      <c r="K1" s="197" t="s">
        <v>32</v>
      </c>
      <c r="L1" s="197"/>
      <c r="M1" s="197"/>
      <c r="N1" s="197"/>
      <c r="O1" s="198" t="s">
        <v>26</v>
      </c>
      <c r="P1" s="198"/>
      <c r="Q1" s="198"/>
      <c r="R1" s="12"/>
      <c r="S1" s="14"/>
      <c r="T1" s="12"/>
    </row>
    <row r="2" spans="1:20" s="4" customFormat="1" ht="65.25" customHeight="1" thickBot="1" x14ac:dyDescent="0.3">
      <c r="A2" s="43" t="s">
        <v>21</v>
      </c>
      <c r="B2" s="43" t="s">
        <v>22</v>
      </c>
      <c r="C2" s="44" t="s">
        <v>23</v>
      </c>
      <c r="D2" s="45" t="s">
        <v>2</v>
      </c>
      <c r="E2" s="45" t="s">
        <v>3</v>
      </c>
      <c r="F2" s="45" t="s">
        <v>4</v>
      </c>
      <c r="G2" s="45" t="s">
        <v>6</v>
      </c>
      <c r="H2" s="45" t="s">
        <v>24</v>
      </c>
      <c r="I2" s="46" t="s">
        <v>5</v>
      </c>
      <c r="J2" s="68" t="s">
        <v>93</v>
      </c>
      <c r="K2" s="47" t="s">
        <v>33</v>
      </c>
      <c r="L2" s="48" t="s">
        <v>23</v>
      </c>
      <c r="M2" s="49" t="s">
        <v>5</v>
      </c>
      <c r="N2" s="50" t="s">
        <v>25</v>
      </c>
      <c r="O2" s="51" t="s">
        <v>27</v>
      </c>
      <c r="P2" s="52" t="s">
        <v>28</v>
      </c>
      <c r="Q2" s="53" t="s">
        <v>29</v>
      </c>
      <c r="R2" s="67" t="s">
        <v>94</v>
      </c>
      <c r="S2" s="54" t="s">
        <v>34</v>
      </c>
      <c r="T2" s="45" t="s">
        <v>18</v>
      </c>
    </row>
    <row r="3" spans="1:20" ht="36" x14ac:dyDescent="0.25">
      <c r="A3" s="157" t="s">
        <v>291</v>
      </c>
      <c r="B3" s="113" t="s">
        <v>226</v>
      </c>
      <c r="C3" s="114">
        <v>43440</v>
      </c>
      <c r="D3" s="115" t="s">
        <v>192</v>
      </c>
      <c r="E3" s="120" t="s">
        <v>252</v>
      </c>
      <c r="F3" s="113" t="s">
        <v>257</v>
      </c>
      <c r="G3" s="113" t="s">
        <v>192</v>
      </c>
      <c r="H3" s="113" t="s">
        <v>256</v>
      </c>
      <c r="I3" s="106">
        <v>380000</v>
      </c>
      <c r="J3" s="113" t="s">
        <v>189</v>
      </c>
      <c r="K3" s="113"/>
      <c r="L3" s="114"/>
      <c r="M3" s="116"/>
      <c r="N3" s="113"/>
      <c r="O3" s="113">
        <v>60</v>
      </c>
      <c r="P3" s="114">
        <v>43441</v>
      </c>
      <c r="Q3" s="114">
        <v>43487</v>
      </c>
      <c r="R3" s="113" t="s">
        <v>189</v>
      </c>
      <c r="S3" s="114"/>
      <c r="T3" s="113"/>
    </row>
    <row r="4" spans="1:20" ht="36" x14ac:dyDescent="0.25">
      <c r="A4" s="157" t="s">
        <v>292</v>
      </c>
      <c r="B4" s="113" t="s">
        <v>219</v>
      </c>
      <c r="C4" s="114">
        <v>43437</v>
      </c>
      <c r="D4" s="115" t="s">
        <v>192</v>
      </c>
      <c r="E4" s="120" t="s">
        <v>252</v>
      </c>
      <c r="F4" s="113" t="s">
        <v>257</v>
      </c>
      <c r="G4" s="113" t="s">
        <v>192</v>
      </c>
      <c r="H4" s="113" t="s">
        <v>256</v>
      </c>
      <c r="I4" s="106">
        <v>200000</v>
      </c>
      <c r="J4" s="113" t="s">
        <v>189</v>
      </c>
      <c r="K4" s="113"/>
      <c r="L4" s="114"/>
      <c r="M4" s="116"/>
      <c r="N4" s="113"/>
      <c r="O4" s="113">
        <v>45</v>
      </c>
      <c r="P4" s="114">
        <v>43438</v>
      </c>
      <c r="Q4" s="114">
        <v>43484</v>
      </c>
      <c r="R4" s="113" t="s">
        <v>188</v>
      </c>
      <c r="S4" s="114">
        <v>43599</v>
      </c>
      <c r="T4" s="113"/>
    </row>
    <row r="5" spans="1:20" ht="36" x14ac:dyDescent="0.25">
      <c r="A5" s="157" t="s">
        <v>293</v>
      </c>
      <c r="B5" s="113" t="s">
        <v>391</v>
      </c>
      <c r="C5" s="114">
        <v>43440</v>
      </c>
      <c r="D5" s="117" t="s">
        <v>192</v>
      </c>
      <c r="E5" s="120" t="s">
        <v>252</v>
      </c>
      <c r="F5" s="113" t="s">
        <v>257</v>
      </c>
      <c r="G5" s="113" t="s">
        <v>192</v>
      </c>
      <c r="H5" s="113" t="s">
        <v>256</v>
      </c>
      <c r="I5" s="106">
        <v>188000</v>
      </c>
      <c r="J5" s="113" t="s">
        <v>189</v>
      </c>
      <c r="K5" s="113"/>
      <c r="L5" s="114"/>
      <c r="M5" s="116"/>
      <c r="N5" s="113"/>
      <c r="O5" s="113">
        <v>60</v>
      </c>
      <c r="P5" s="114">
        <v>43441</v>
      </c>
      <c r="Q5" s="114">
        <v>43487</v>
      </c>
      <c r="R5" s="113" t="s">
        <v>189</v>
      </c>
      <c r="S5" s="114"/>
      <c r="T5" s="113"/>
    </row>
    <row r="6" spans="1:20" ht="36" x14ac:dyDescent="0.25">
      <c r="A6" s="157" t="s">
        <v>296</v>
      </c>
      <c r="B6" s="113" t="s">
        <v>392</v>
      </c>
      <c r="C6" s="114">
        <v>43391</v>
      </c>
      <c r="D6" s="117" t="s">
        <v>393</v>
      </c>
      <c r="E6" s="120" t="s">
        <v>394</v>
      </c>
      <c r="F6" s="113" t="s">
        <v>395</v>
      </c>
      <c r="G6" s="161" t="s">
        <v>393</v>
      </c>
      <c r="H6" s="113" t="s">
        <v>396</v>
      </c>
      <c r="I6" s="106">
        <v>182630.54</v>
      </c>
      <c r="J6" s="113" t="s">
        <v>189</v>
      </c>
      <c r="K6" s="113"/>
      <c r="L6" s="114"/>
      <c r="M6" s="116"/>
      <c r="N6" s="113"/>
      <c r="O6" s="113">
        <v>60</v>
      </c>
      <c r="P6" s="114">
        <v>43391</v>
      </c>
      <c r="Q6" s="114">
        <v>43450</v>
      </c>
      <c r="R6" s="113" t="s">
        <v>189</v>
      </c>
      <c r="S6" s="114"/>
      <c r="T6" s="113"/>
    </row>
    <row r="7" spans="1:20" ht="36" x14ac:dyDescent="0.25">
      <c r="A7" s="157" t="s">
        <v>298</v>
      </c>
      <c r="B7" s="113" t="s">
        <v>397</v>
      </c>
      <c r="C7" s="114">
        <v>43391</v>
      </c>
      <c r="D7" s="117" t="s">
        <v>393</v>
      </c>
      <c r="E7" s="120" t="s">
        <v>394</v>
      </c>
      <c r="F7" s="113" t="s">
        <v>395</v>
      </c>
      <c r="G7" s="161" t="s">
        <v>393</v>
      </c>
      <c r="H7" s="113" t="s">
        <v>396</v>
      </c>
      <c r="I7" s="106">
        <v>272700</v>
      </c>
      <c r="J7" s="113" t="s">
        <v>189</v>
      </c>
      <c r="K7" s="113"/>
      <c r="L7" s="114"/>
      <c r="M7" s="116"/>
      <c r="N7" s="113"/>
      <c r="O7" s="113">
        <v>60</v>
      </c>
      <c r="P7" s="114">
        <v>43391</v>
      </c>
      <c r="Q7" s="114">
        <v>43450</v>
      </c>
      <c r="R7" s="113" t="s">
        <v>189</v>
      </c>
      <c r="S7" s="114"/>
      <c r="T7" s="113"/>
    </row>
    <row r="8" spans="1:20" ht="36" x14ac:dyDescent="0.25">
      <c r="A8" s="157" t="s">
        <v>300</v>
      </c>
      <c r="B8" s="113" t="s">
        <v>398</v>
      </c>
      <c r="C8" s="114">
        <v>43391</v>
      </c>
      <c r="D8" s="117" t="s">
        <v>393</v>
      </c>
      <c r="E8" s="120" t="s">
        <v>394</v>
      </c>
      <c r="F8" s="113" t="s">
        <v>395</v>
      </c>
      <c r="G8" s="161" t="s">
        <v>393</v>
      </c>
      <c r="H8" s="113" t="s">
        <v>396</v>
      </c>
      <c r="I8" s="106">
        <v>221024.36</v>
      </c>
      <c r="J8" s="113" t="s">
        <v>189</v>
      </c>
      <c r="K8" s="113"/>
      <c r="L8" s="114"/>
      <c r="M8" s="116"/>
      <c r="N8" s="113"/>
      <c r="O8" s="113">
        <v>60</v>
      </c>
      <c r="P8" s="114">
        <v>43391</v>
      </c>
      <c r="Q8" s="114">
        <v>43450</v>
      </c>
      <c r="R8" s="113" t="s">
        <v>189</v>
      </c>
      <c r="S8" s="114"/>
      <c r="T8" s="113"/>
    </row>
    <row r="9" spans="1:20" ht="36" x14ac:dyDescent="0.25">
      <c r="A9" s="157" t="s">
        <v>302</v>
      </c>
      <c r="B9" s="113" t="s">
        <v>399</v>
      </c>
      <c r="C9" s="114">
        <v>43391</v>
      </c>
      <c r="D9" s="117" t="s">
        <v>393</v>
      </c>
      <c r="E9" s="120" t="s">
        <v>394</v>
      </c>
      <c r="F9" s="113" t="s">
        <v>395</v>
      </c>
      <c r="G9" s="161" t="s">
        <v>393</v>
      </c>
      <c r="H9" s="113" t="s">
        <v>396</v>
      </c>
      <c r="I9" s="106">
        <v>169964.42</v>
      </c>
      <c r="J9" s="113" t="s">
        <v>189</v>
      </c>
      <c r="K9" s="113"/>
      <c r="L9" s="114"/>
      <c r="M9" s="116"/>
      <c r="N9" s="113"/>
      <c r="O9" s="113">
        <v>60</v>
      </c>
      <c r="P9" s="114">
        <v>43391</v>
      </c>
      <c r="Q9" s="114">
        <v>43450</v>
      </c>
      <c r="R9" s="113" t="s">
        <v>189</v>
      </c>
      <c r="S9" s="114"/>
      <c r="T9" s="113"/>
    </row>
    <row r="10" spans="1:20" ht="36" x14ac:dyDescent="0.25">
      <c r="A10" s="157" t="s">
        <v>304</v>
      </c>
      <c r="B10" s="113" t="s">
        <v>400</v>
      </c>
      <c r="C10" s="114">
        <v>43391</v>
      </c>
      <c r="D10" s="117" t="s">
        <v>393</v>
      </c>
      <c r="E10" s="120" t="s">
        <v>394</v>
      </c>
      <c r="F10" s="113" t="s">
        <v>395</v>
      </c>
      <c r="G10" s="161" t="s">
        <v>393</v>
      </c>
      <c r="H10" s="113" t="s">
        <v>396</v>
      </c>
      <c r="I10" s="106">
        <v>248696.49</v>
      </c>
      <c r="J10" s="113" t="s">
        <v>189</v>
      </c>
      <c r="K10" s="113"/>
      <c r="L10" s="114"/>
      <c r="M10" s="116"/>
      <c r="N10" s="113"/>
      <c r="O10" s="118">
        <v>60</v>
      </c>
      <c r="P10" s="114">
        <v>43391</v>
      </c>
      <c r="Q10" s="114">
        <v>43450</v>
      </c>
      <c r="R10" s="113" t="s">
        <v>189</v>
      </c>
      <c r="S10" s="114"/>
      <c r="T10" s="113"/>
    </row>
    <row r="11" spans="1:20" ht="36" x14ac:dyDescent="0.25">
      <c r="A11" s="157" t="s">
        <v>305</v>
      </c>
      <c r="B11" s="113" t="s">
        <v>401</v>
      </c>
      <c r="C11" s="114">
        <v>41200</v>
      </c>
      <c r="D11" s="117" t="s">
        <v>393</v>
      </c>
      <c r="E11" s="120" t="s">
        <v>394</v>
      </c>
      <c r="F11" s="113" t="s">
        <v>395</v>
      </c>
      <c r="G11" s="161" t="s">
        <v>393</v>
      </c>
      <c r="H11" s="113" t="s">
        <v>396</v>
      </c>
      <c r="I11" s="106">
        <v>209944.83</v>
      </c>
      <c r="J11" s="113" t="s">
        <v>189</v>
      </c>
      <c r="K11" s="113"/>
      <c r="L11" s="114"/>
      <c r="M11" s="116"/>
      <c r="N11" s="113"/>
      <c r="O11" s="113">
        <v>60</v>
      </c>
      <c r="P11" s="114">
        <v>41200</v>
      </c>
      <c r="Q11" s="114">
        <v>43450</v>
      </c>
      <c r="R11" s="113" t="s">
        <v>189</v>
      </c>
      <c r="S11" s="114"/>
      <c r="T11" s="113"/>
    </row>
    <row r="12" spans="1:20" ht="45" x14ac:dyDescent="0.25">
      <c r="A12" s="157" t="s">
        <v>307</v>
      </c>
      <c r="B12" s="113" t="s">
        <v>220</v>
      </c>
      <c r="C12" s="114">
        <v>43437</v>
      </c>
      <c r="D12" s="117" t="s">
        <v>196</v>
      </c>
      <c r="E12" s="120" t="s">
        <v>402</v>
      </c>
      <c r="F12" s="113" t="s">
        <v>403</v>
      </c>
      <c r="G12" s="161" t="s">
        <v>404</v>
      </c>
      <c r="H12" s="113" t="s">
        <v>405</v>
      </c>
      <c r="I12" s="106">
        <v>200000</v>
      </c>
      <c r="J12" s="113" t="s">
        <v>189</v>
      </c>
      <c r="K12" s="113"/>
      <c r="L12" s="114"/>
      <c r="M12" s="116"/>
      <c r="N12" s="113"/>
      <c r="O12" s="113">
        <v>45</v>
      </c>
      <c r="P12" s="114">
        <v>43438</v>
      </c>
      <c r="Q12" s="114">
        <v>43484</v>
      </c>
      <c r="R12" s="113" t="s">
        <v>188</v>
      </c>
      <c r="S12" s="114">
        <v>43566</v>
      </c>
      <c r="T12" s="113"/>
    </row>
    <row r="13" spans="1:20" ht="45" x14ac:dyDescent="0.25">
      <c r="A13" s="157" t="s">
        <v>308</v>
      </c>
      <c r="B13" s="113" t="s">
        <v>210</v>
      </c>
      <c r="C13" s="114">
        <v>43433</v>
      </c>
      <c r="D13" s="117" t="s">
        <v>191</v>
      </c>
      <c r="E13" s="120" t="s">
        <v>253</v>
      </c>
      <c r="F13" s="113" t="s">
        <v>254</v>
      </c>
      <c r="G13" s="161" t="s">
        <v>255</v>
      </c>
      <c r="H13" s="113">
        <v>2056</v>
      </c>
      <c r="I13" s="106">
        <v>260000</v>
      </c>
      <c r="J13" s="113" t="s">
        <v>189</v>
      </c>
      <c r="K13" s="113"/>
      <c r="L13" s="114"/>
      <c r="M13" s="116"/>
      <c r="N13" s="113"/>
      <c r="O13" s="113">
        <v>30</v>
      </c>
      <c r="P13" s="114">
        <v>43434</v>
      </c>
      <c r="Q13" s="114">
        <v>43463</v>
      </c>
      <c r="R13" s="113" t="s">
        <v>188</v>
      </c>
      <c r="S13" s="114">
        <v>43560</v>
      </c>
      <c r="T13" s="113"/>
    </row>
    <row r="14" spans="1:20" ht="45" x14ac:dyDescent="0.25">
      <c r="A14" s="157" t="s">
        <v>309</v>
      </c>
      <c r="B14" s="113" t="s">
        <v>211</v>
      </c>
      <c r="C14" s="114">
        <v>43433</v>
      </c>
      <c r="D14" s="117" t="s">
        <v>191</v>
      </c>
      <c r="E14" s="120" t="s">
        <v>253</v>
      </c>
      <c r="F14" s="113" t="s">
        <v>254</v>
      </c>
      <c r="G14" s="161" t="s">
        <v>255</v>
      </c>
      <c r="H14" s="113">
        <v>2056</v>
      </c>
      <c r="I14" s="106">
        <v>270000</v>
      </c>
      <c r="J14" s="113" t="s">
        <v>189</v>
      </c>
      <c r="K14" s="113"/>
      <c r="L14" s="114"/>
      <c r="M14" s="116"/>
      <c r="N14" s="113"/>
      <c r="O14" s="113">
        <v>30</v>
      </c>
      <c r="P14" s="114">
        <v>43434</v>
      </c>
      <c r="Q14" s="114">
        <v>43463</v>
      </c>
      <c r="R14" s="113" t="s">
        <v>188</v>
      </c>
      <c r="S14" s="114">
        <v>43560</v>
      </c>
      <c r="T14" s="113"/>
    </row>
    <row r="15" spans="1:20" ht="45" x14ac:dyDescent="0.25">
      <c r="A15" s="157" t="s">
        <v>310</v>
      </c>
      <c r="B15" s="113" t="s">
        <v>224</v>
      </c>
      <c r="C15" s="114">
        <v>43440</v>
      </c>
      <c r="D15" s="119" t="s">
        <v>194</v>
      </c>
      <c r="E15" s="120" t="s">
        <v>260</v>
      </c>
      <c r="F15" s="113" t="s">
        <v>261</v>
      </c>
      <c r="G15" s="161" t="s">
        <v>262</v>
      </c>
      <c r="H15" s="113" t="s">
        <v>263</v>
      </c>
      <c r="I15" s="106">
        <v>76259.69</v>
      </c>
      <c r="J15" s="113" t="s">
        <v>189</v>
      </c>
      <c r="K15" s="113"/>
      <c r="L15" s="114"/>
      <c r="M15" s="116"/>
      <c r="N15" s="113"/>
      <c r="O15" s="113">
        <v>45</v>
      </c>
      <c r="P15" s="114">
        <v>43441</v>
      </c>
      <c r="Q15" s="114">
        <v>43120</v>
      </c>
      <c r="R15" s="113" t="s">
        <v>188</v>
      </c>
      <c r="S15" s="114">
        <v>43567</v>
      </c>
      <c r="T15" s="113"/>
    </row>
    <row r="16" spans="1:20" ht="45" x14ac:dyDescent="0.25">
      <c r="A16" s="157" t="s">
        <v>311</v>
      </c>
      <c r="B16" s="113" t="s">
        <v>221</v>
      </c>
      <c r="C16" s="114">
        <v>43437</v>
      </c>
      <c r="D16" s="117" t="s">
        <v>193</v>
      </c>
      <c r="E16" s="120" t="s">
        <v>277</v>
      </c>
      <c r="F16" s="113" t="s">
        <v>278</v>
      </c>
      <c r="G16" s="161" t="s">
        <v>279</v>
      </c>
      <c r="H16" s="113" t="s">
        <v>280</v>
      </c>
      <c r="I16" s="106">
        <v>300000</v>
      </c>
      <c r="J16" s="113" t="s">
        <v>189</v>
      </c>
      <c r="K16" s="113"/>
      <c r="L16" s="114"/>
      <c r="M16" s="116"/>
      <c r="N16" s="113"/>
      <c r="O16" s="113">
        <v>60</v>
      </c>
      <c r="P16" s="114">
        <v>43438</v>
      </c>
      <c r="Q16" s="114">
        <v>43497</v>
      </c>
      <c r="R16" s="113" t="s">
        <v>188</v>
      </c>
      <c r="S16" s="114">
        <v>43601</v>
      </c>
      <c r="T16" s="113"/>
    </row>
    <row r="17" spans="1:20" ht="45" x14ac:dyDescent="0.25">
      <c r="A17" s="157" t="s">
        <v>312</v>
      </c>
      <c r="B17" s="113" t="s">
        <v>217</v>
      </c>
      <c r="C17" s="114">
        <v>43437</v>
      </c>
      <c r="D17" s="119" t="s">
        <v>194</v>
      </c>
      <c r="E17" s="120" t="s">
        <v>260</v>
      </c>
      <c r="F17" s="113" t="s">
        <v>261</v>
      </c>
      <c r="G17" s="161" t="s">
        <v>262</v>
      </c>
      <c r="H17" s="113" t="s">
        <v>263</v>
      </c>
      <c r="I17" s="106">
        <v>245346.38</v>
      </c>
      <c r="J17" s="113" t="s">
        <v>189</v>
      </c>
      <c r="K17" s="113"/>
      <c r="L17" s="114"/>
      <c r="M17" s="116"/>
      <c r="N17" s="113"/>
      <c r="O17" s="113">
        <v>45</v>
      </c>
      <c r="P17" s="114">
        <v>43438</v>
      </c>
      <c r="Q17" s="114">
        <v>43482</v>
      </c>
      <c r="R17" s="113" t="s">
        <v>188</v>
      </c>
      <c r="S17" s="114">
        <v>43567</v>
      </c>
      <c r="T17" s="113"/>
    </row>
    <row r="18" spans="1:20" ht="72" x14ac:dyDescent="0.25">
      <c r="A18" s="157" t="s">
        <v>313</v>
      </c>
      <c r="B18" s="113" t="s">
        <v>227</v>
      </c>
      <c r="C18" s="114">
        <v>43440</v>
      </c>
      <c r="D18" s="117" t="s">
        <v>201</v>
      </c>
      <c r="E18" s="120" t="s">
        <v>271</v>
      </c>
      <c r="F18" s="113" t="s">
        <v>272</v>
      </c>
      <c r="G18" s="161" t="s">
        <v>201</v>
      </c>
      <c r="H18" s="113">
        <v>1235</v>
      </c>
      <c r="I18" s="106">
        <v>500000</v>
      </c>
      <c r="J18" s="113" t="s">
        <v>189</v>
      </c>
      <c r="K18" s="113"/>
      <c r="L18" s="114"/>
      <c r="M18" s="116"/>
      <c r="N18" s="113"/>
      <c r="O18" s="113">
        <v>30</v>
      </c>
      <c r="P18" s="114">
        <v>43441</v>
      </c>
      <c r="Q18" s="114">
        <v>43470</v>
      </c>
      <c r="R18" s="113" t="s">
        <v>189</v>
      </c>
      <c r="S18" s="114"/>
      <c r="T18" s="113"/>
    </row>
    <row r="19" spans="1:20" ht="27" x14ac:dyDescent="0.25">
      <c r="A19" s="157" t="s">
        <v>314</v>
      </c>
      <c r="B19" s="113" t="s">
        <v>406</v>
      </c>
      <c r="C19" s="114">
        <v>43391</v>
      </c>
      <c r="D19" s="117" t="s">
        <v>407</v>
      </c>
      <c r="E19" s="120" t="s">
        <v>526</v>
      </c>
      <c r="F19" s="113" t="s">
        <v>272</v>
      </c>
      <c r="G19" s="161" t="s">
        <v>407</v>
      </c>
      <c r="H19" s="113" t="s">
        <v>409</v>
      </c>
      <c r="I19" s="106">
        <v>219678.43</v>
      </c>
      <c r="J19" s="113" t="s">
        <v>189</v>
      </c>
      <c r="K19" s="113"/>
      <c r="L19" s="114"/>
      <c r="M19" s="116"/>
      <c r="N19" s="113"/>
      <c r="O19" s="118">
        <v>60</v>
      </c>
      <c r="P19" s="114">
        <v>43391</v>
      </c>
      <c r="Q19" s="114">
        <v>43450</v>
      </c>
      <c r="R19" s="113" t="s">
        <v>189</v>
      </c>
      <c r="S19" s="114"/>
      <c r="T19" s="113"/>
    </row>
    <row r="20" spans="1:20" ht="27" x14ac:dyDescent="0.25">
      <c r="A20" s="157" t="s">
        <v>316</v>
      </c>
      <c r="B20" s="113" t="s">
        <v>410</v>
      </c>
      <c r="C20" s="114">
        <v>43438</v>
      </c>
      <c r="D20" s="117" t="s">
        <v>407</v>
      </c>
      <c r="E20" s="120" t="s">
        <v>526</v>
      </c>
      <c r="F20" s="113" t="s">
        <v>408</v>
      </c>
      <c r="G20" s="161" t="s">
        <v>407</v>
      </c>
      <c r="H20" s="113" t="s">
        <v>409</v>
      </c>
      <c r="I20" s="106">
        <v>281705.68</v>
      </c>
      <c r="J20" s="113" t="s">
        <v>189</v>
      </c>
      <c r="K20" s="113"/>
      <c r="L20" s="114"/>
      <c r="M20" s="116"/>
      <c r="N20" s="113"/>
      <c r="O20" s="113">
        <v>28</v>
      </c>
      <c r="P20" s="114">
        <v>43438</v>
      </c>
      <c r="Q20" s="114">
        <v>43465</v>
      </c>
      <c r="R20" s="113" t="s">
        <v>189</v>
      </c>
      <c r="S20" s="114"/>
      <c r="T20" s="113"/>
    </row>
    <row r="21" spans="1:20" ht="45" x14ac:dyDescent="0.25">
      <c r="A21" s="157" t="s">
        <v>318</v>
      </c>
      <c r="B21" s="113" t="s">
        <v>223</v>
      </c>
      <c r="C21" s="114">
        <v>43440</v>
      </c>
      <c r="D21" s="117" t="s">
        <v>198</v>
      </c>
      <c r="E21" s="120" t="s">
        <v>284</v>
      </c>
      <c r="F21" s="113" t="s">
        <v>274</v>
      </c>
      <c r="G21" s="161" t="s">
        <v>203</v>
      </c>
      <c r="H21" s="113" t="s">
        <v>275</v>
      </c>
      <c r="I21" s="106">
        <v>300000</v>
      </c>
      <c r="J21" s="113" t="s">
        <v>189</v>
      </c>
      <c r="K21" s="113"/>
      <c r="L21" s="114"/>
      <c r="M21" s="116"/>
      <c r="N21" s="113"/>
      <c r="O21" s="113">
        <v>45</v>
      </c>
      <c r="P21" s="114">
        <v>43441</v>
      </c>
      <c r="Q21" s="114">
        <v>43485</v>
      </c>
      <c r="R21" s="113" t="s">
        <v>188</v>
      </c>
      <c r="S21" s="114">
        <v>43747</v>
      </c>
      <c r="T21" s="113"/>
    </row>
    <row r="22" spans="1:20" ht="45" x14ac:dyDescent="0.25">
      <c r="A22" s="157" t="s">
        <v>319</v>
      </c>
      <c r="B22" s="113" t="s">
        <v>411</v>
      </c>
      <c r="C22" s="114">
        <v>43440</v>
      </c>
      <c r="D22" s="117" t="s">
        <v>199</v>
      </c>
      <c r="E22" s="120" t="s">
        <v>258</v>
      </c>
      <c r="F22" s="113" t="s">
        <v>259</v>
      </c>
      <c r="G22" s="161" t="s">
        <v>199</v>
      </c>
      <c r="H22" s="113">
        <v>3071</v>
      </c>
      <c r="I22" s="106">
        <v>792900</v>
      </c>
      <c r="J22" s="113" t="s">
        <v>189</v>
      </c>
      <c r="K22" s="113"/>
      <c r="L22" s="114"/>
      <c r="M22" s="116"/>
      <c r="N22" s="113"/>
      <c r="O22" s="113">
        <v>60</v>
      </c>
      <c r="P22" s="114">
        <v>43441</v>
      </c>
      <c r="Q22" s="114">
        <v>43500</v>
      </c>
      <c r="R22" s="113" t="s">
        <v>189</v>
      </c>
      <c r="S22" s="114"/>
      <c r="T22" s="113"/>
    </row>
    <row r="23" spans="1:20" ht="36" x14ac:dyDescent="0.25">
      <c r="A23" s="157" t="s">
        <v>321</v>
      </c>
      <c r="B23" s="113" t="s">
        <v>212</v>
      </c>
      <c r="C23" s="114">
        <v>43433</v>
      </c>
      <c r="D23" s="117" t="s">
        <v>192</v>
      </c>
      <c r="E23" s="120" t="s">
        <v>252</v>
      </c>
      <c r="F23" s="113" t="s">
        <v>257</v>
      </c>
      <c r="G23" s="161" t="s">
        <v>192</v>
      </c>
      <c r="H23" s="113" t="s">
        <v>256</v>
      </c>
      <c r="I23" s="106">
        <v>270000</v>
      </c>
      <c r="J23" s="113" t="s">
        <v>189</v>
      </c>
      <c r="K23" s="113"/>
      <c r="L23" s="114"/>
      <c r="M23" s="116"/>
      <c r="N23" s="113"/>
      <c r="O23" s="113">
        <v>30</v>
      </c>
      <c r="P23" s="114">
        <v>43434</v>
      </c>
      <c r="Q23" s="114">
        <v>43463</v>
      </c>
      <c r="R23" s="113" t="s">
        <v>188</v>
      </c>
      <c r="S23" s="114">
        <v>43595</v>
      </c>
      <c r="T23" s="113"/>
    </row>
    <row r="24" spans="1:20" ht="45" x14ac:dyDescent="0.25">
      <c r="A24" s="158" t="s">
        <v>323</v>
      </c>
      <c r="B24" s="120" t="s">
        <v>412</v>
      </c>
      <c r="C24" s="121">
        <v>43301</v>
      </c>
      <c r="D24" s="120" t="s">
        <v>413</v>
      </c>
      <c r="E24" s="120" t="s">
        <v>414</v>
      </c>
      <c r="F24" s="120" t="s">
        <v>254</v>
      </c>
      <c r="G24" s="161" t="s">
        <v>415</v>
      </c>
      <c r="H24" s="120">
        <v>2056</v>
      </c>
      <c r="I24" s="106">
        <v>1480652.58</v>
      </c>
      <c r="J24" s="120" t="s">
        <v>188</v>
      </c>
      <c r="K24" s="120" t="s">
        <v>416</v>
      </c>
      <c r="L24" s="121">
        <v>43757</v>
      </c>
      <c r="M24" s="122">
        <v>1999995</v>
      </c>
      <c r="N24" s="120" t="s">
        <v>417</v>
      </c>
      <c r="O24" s="120">
        <v>90</v>
      </c>
      <c r="P24" s="121">
        <v>43302</v>
      </c>
      <c r="Q24" s="121">
        <v>43391</v>
      </c>
      <c r="R24" s="120" t="s">
        <v>188</v>
      </c>
      <c r="S24" s="121">
        <v>43490</v>
      </c>
      <c r="T24" s="120"/>
    </row>
    <row r="25" spans="1:20" ht="36" x14ac:dyDescent="0.25">
      <c r="A25" s="156" t="s">
        <v>326</v>
      </c>
      <c r="B25" s="120" t="s">
        <v>418</v>
      </c>
      <c r="C25" s="121">
        <v>42845</v>
      </c>
      <c r="D25" s="120" t="s">
        <v>419</v>
      </c>
      <c r="E25" s="120" t="s">
        <v>420</v>
      </c>
      <c r="F25" s="120" t="s">
        <v>421</v>
      </c>
      <c r="G25" s="161" t="s">
        <v>422</v>
      </c>
      <c r="H25" s="120">
        <v>2374</v>
      </c>
      <c r="I25" s="106">
        <v>710671.62</v>
      </c>
      <c r="J25" s="120" t="s">
        <v>188</v>
      </c>
      <c r="K25" s="120" t="s">
        <v>418</v>
      </c>
      <c r="L25" s="121">
        <v>42904</v>
      </c>
      <c r="M25" s="122">
        <v>720000</v>
      </c>
      <c r="N25" s="120" t="s">
        <v>417</v>
      </c>
      <c r="O25" s="120">
        <v>60</v>
      </c>
      <c r="P25" s="121">
        <v>42845</v>
      </c>
      <c r="Q25" s="121">
        <v>42904</v>
      </c>
      <c r="R25" s="120" t="s">
        <v>188</v>
      </c>
      <c r="S25" s="121">
        <v>43308</v>
      </c>
      <c r="T25" s="120"/>
    </row>
    <row r="26" spans="1:20" ht="36" x14ac:dyDescent="0.25">
      <c r="A26" s="156" t="s">
        <v>329</v>
      </c>
      <c r="B26" s="120" t="s">
        <v>423</v>
      </c>
      <c r="C26" s="121">
        <v>43036</v>
      </c>
      <c r="D26" s="120" t="s">
        <v>419</v>
      </c>
      <c r="E26" s="120" t="s">
        <v>420</v>
      </c>
      <c r="F26" s="120" t="s">
        <v>421</v>
      </c>
      <c r="G26" s="161" t="s">
        <v>422</v>
      </c>
      <c r="H26" s="120">
        <v>2374</v>
      </c>
      <c r="I26" s="106">
        <v>643671.52</v>
      </c>
      <c r="J26" s="120" t="s">
        <v>188</v>
      </c>
      <c r="K26" s="120" t="s">
        <v>424</v>
      </c>
      <c r="L26" s="121">
        <v>43090</v>
      </c>
      <c r="M26" s="122">
        <v>650000</v>
      </c>
      <c r="N26" s="120" t="s">
        <v>417</v>
      </c>
      <c r="O26" s="120">
        <v>62</v>
      </c>
      <c r="P26" s="121">
        <v>43036</v>
      </c>
      <c r="Q26" s="121">
        <v>43095</v>
      </c>
      <c r="R26" s="120" t="s">
        <v>188</v>
      </c>
      <c r="S26" s="121">
        <v>43440</v>
      </c>
      <c r="T26" s="120"/>
    </row>
    <row r="27" spans="1:20" ht="27" x14ac:dyDescent="0.25">
      <c r="A27" s="156" t="s">
        <v>333</v>
      </c>
      <c r="B27" s="120" t="s">
        <v>425</v>
      </c>
      <c r="C27" s="121">
        <v>42924</v>
      </c>
      <c r="D27" s="120" t="s">
        <v>426</v>
      </c>
      <c r="E27" s="120" t="s">
        <v>427</v>
      </c>
      <c r="F27" s="120" t="s">
        <v>428</v>
      </c>
      <c r="G27" s="161" t="s">
        <v>429</v>
      </c>
      <c r="H27" s="120" t="s">
        <v>430</v>
      </c>
      <c r="I27" s="106">
        <v>1295135.3400000001</v>
      </c>
      <c r="J27" s="120" t="s">
        <v>188</v>
      </c>
      <c r="K27" s="120" t="s">
        <v>431</v>
      </c>
      <c r="L27" s="121">
        <v>43008</v>
      </c>
      <c r="M27" s="122">
        <v>1443537.96</v>
      </c>
      <c r="N27" s="120" t="s">
        <v>417</v>
      </c>
      <c r="O27" s="120">
        <v>60</v>
      </c>
      <c r="P27" s="121">
        <v>42924</v>
      </c>
      <c r="Q27" s="121">
        <v>42952</v>
      </c>
      <c r="R27" s="120" t="s">
        <v>188</v>
      </c>
      <c r="S27" s="121">
        <v>43391</v>
      </c>
      <c r="T27" s="120"/>
    </row>
    <row r="28" spans="1:20" ht="45" x14ac:dyDescent="0.25">
      <c r="A28" s="157" t="s">
        <v>335</v>
      </c>
      <c r="B28" s="113" t="s">
        <v>229</v>
      </c>
      <c r="C28" s="114">
        <v>43440</v>
      </c>
      <c r="D28" s="117" t="s">
        <v>191</v>
      </c>
      <c r="E28" s="120" t="s">
        <v>253</v>
      </c>
      <c r="F28" s="113" t="s">
        <v>254</v>
      </c>
      <c r="G28" s="161" t="s">
        <v>255</v>
      </c>
      <c r="H28" s="113">
        <v>2056</v>
      </c>
      <c r="I28" s="106">
        <v>175000</v>
      </c>
      <c r="J28" s="113" t="s">
        <v>189</v>
      </c>
      <c r="K28" s="113"/>
      <c r="L28" s="114"/>
      <c r="M28" s="116"/>
      <c r="N28" s="113"/>
      <c r="O28" s="113">
        <v>120</v>
      </c>
      <c r="P28" s="114">
        <v>43441</v>
      </c>
      <c r="Q28" s="114">
        <v>43560</v>
      </c>
      <c r="R28" s="113" t="s">
        <v>188</v>
      </c>
      <c r="S28" s="114">
        <v>43600</v>
      </c>
      <c r="T28" s="113"/>
    </row>
    <row r="29" spans="1:20" ht="45" x14ac:dyDescent="0.25">
      <c r="A29" s="157" t="s">
        <v>336</v>
      </c>
      <c r="B29" s="113" t="s">
        <v>241</v>
      </c>
      <c r="C29" s="123">
        <v>43454</v>
      </c>
      <c r="D29" s="124" t="s">
        <v>191</v>
      </c>
      <c r="E29" s="120" t="s">
        <v>253</v>
      </c>
      <c r="F29" s="113" t="s">
        <v>254</v>
      </c>
      <c r="G29" s="161" t="s">
        <v>255</v>
      </c>
      <c r="H29" s="113">
        <v>2056</v>
      </c>
      <c r="I29" s="106">
        <v>175000</v>
      </c>
      <c r="J29" s="113" t="s">
        <v>189</v>
      </c>
      <c r="K29" s="125"/>
      <c r="L29" s="126"/>
      <c r="M29" s="127"/>
      <c r="N29" s="125"/>
      <c r="O29" s="128">
        <v>120</v>
      </c>
      <c r="P29" s="123">
        <v>43455</v>
      </c>
      <c r="Q29" s="123">
        <v>43574</v>
      </c>
      <c r="R29" s="113" t="s">
        <v>188</v>
      </c>
      <c r="S29" s="123">
        <v>43600</v>
      </c>
      <c r="T29" s="125"/>
    </row>
    <row r="30" spans="1:20" ht="45" x14ac:dyDescent="0.25">
      <c r="A30" s="157" t="s">
        <v>337</v>
      </c>
      <c r="B30" s="113" t="s">
        <v>237</v>
      </c>
      <c r="C30" s="114">
        <v>43451</v>
      </c>
      <c r="D30" s="124" t="s">
        <v>191</v>
      </c>
      <c r="E30" s="120" t="s">
        <v>253</v>
      </c>
      <c r="F30" s="113" t="s">
        <v>254</v>
      </c>
      <c r="G30" s="161" t="s">
        <v>255</v>
      </c>
      <c r="H30" s="113">
        <v>2056</v>
      </c>
      <c r="I30" s="106">
        <v>255000</v>
      </c>
      <c r="J30" s="113" t="s">
        <v>189</v>
      </c>
      <c r="K30" s="125"/>
      <c r="L30" s="126"/>
      <c r="M30" s="127"/>
      <c r="N30" s="125"/>
      <c r="O30" s="113">
        <v>60</v>
      </c>
      <c r="P30" s="114">
        <v>43452</v>
      </c>
      <c r="Q30" s="114">
        <v>43511</v>
      </c>
      <c r="R30" s="113" t="s">
        <v>188</v>
      </c>
      <c r="S30" s="123">
        <v>43560</v>
      </c>
      <c r="T30" s="125"/>
    </row>
    <row r="31" spans="1:20" ht="27" x14ac:dyDescent="0.25">
      <c r="A31" s="157" t="s">
        <v>338</v>
      </c>
      <c r="B31" s="113" t="s">
        <v>432</v>
      </c>
      <c r="C31" s="114">
        <v>43363</v>
      </c>
      <c r="D31" s="103" t="s">
        <v>190</v>
      </c>
      <c r="E31" s="120" t="s">
        <v>276</v>
      </c>
      <c r="F31" s="113" t="s">
        <v>433</v>
      </c>
      <c r="G31" s="161" t="s">
        <v>289</v>
      </c>
      <c r="H31" s="113" t="s">
        <v>290</v>
      </c>
      <c r="I31" s="106">
        <v>60000</v>
      </c>
      <c r="J31" s="113" t="s">
        <v>189</v>
      </c>
      <c r="K31" s="113"/>
      <c r="L31" s="114"/>
      <c r="M31" s="116"/>
      <c r="N31" s="113"/>
      <c r="O31" s="113">
        <v>60</v>
      </c>
      <c r="P31" s="114">
        <v>43363</v>
      </c>
      <c r="Q31" s="114">
        <v>43424</v>
      </c>
      <c r="R31" s="113" t="s">
        <v>189</v>
      </c>
      <c r="S31" s="114"/>
      <c r="T31" s="113"/>
    </row>
    <row r="32" spans="1:20" ht="45" x14ac:dyDescent="0.25">
      <c r="A32" s="157" t="s">
        <v>340</v>
      </c>
      <c r="B32" s="113" t="s">
        <v>233</v>
      </c>
      <c r="C32" s="114">
        <v>43444</v>
      </c>
      <c r="D32" s="103" t="s">
        <v>194</v>
      </c>
      <c r="E32" s="120" t="s">
        <v>260</v>
      </c>
      <c r="F32" s="113" t="s">
        <v>261</v>
      </c>
      <c r="G32" s="161" t="s">
        <v>262</v>
      </c>
      <c r="H32" s="113" t="s">
        <v>263</v>
      </c>
      <c r="I32" s="106">
        <v>500000</v>
      </c>
      <c r="J32" s="113" t="s">
        <v>189</v>
      </c>
      <c r="K32" s="113"/>
      <c r="L32" s="114"/>
      <c r="M32" s="116"/>
      <c r="N32" s="113"/>
      <c r="O32" s="113">
        <v>60</v>
      </c>
      <c r="P32" s="114">
        <v>43445</v>
      </c>
      <c r="Q32" s="114">
        <v>43504</v>
      </c>
      <c r="R32" s="113" t="s">
        <v>188</v>
      </c>
      <c r="S32" s="114">
        <v>43594</v>
      </c>
      <c r="T32" s="113"/>
    </row>
    <row r="33" spans="1:20" ht="45" x14ac:dyDescent="0.25">
      <c r="A33" s="157" t="s">
        <v>341</v>
      </c>
      <c r="B33" s="113" t="s">
        <v>232</v>
      </c>
      <c r="C33" s="114">
        <v>43444</v>
      </c>
      <c r="D33" s="117" t="s">
        <v>208</v>
      </c>
      <c r="E33" s="120" t="s">
        <v>434</v>
      </c>
      <c r="F33" s="113" t="s">
        <v>435</v>
      </c>
      <c r="G33" s="161" t="s">
        <v>436</v>
      </c>
      <c r="H33" s="113">
        <v>3513</v>
      </c>
      <c r="I33" s="106">
        <v>300000</v>
      </c>
      <c r="J33" s="113" t="s">
        <v>189</v>
      </c>
      <c r="K33" s="113"/>
      <c r="L33" s="114"/>
      <c r="M33" s="116"/>
      <c r="N33" s="113"/>
      <c r="O33" s="113">
        <v>60</v>
      </c>
      <c r="P33" s="114">
        <v>43445</v>
      </c>
      <c r="Q33" s="114">
        <v>43504</v>
      </c>
      <c r="R33" s="113" t="s">
        <v>188</v>
      </c>
      <c r="S33" s="114">
        <v>43651</v>
      </c>
      <c r="T33" s="113"/>
    </row>
    <row r="34" spans="1:20" ht="45" x14ac:dyDescent="0.25">
      <c r="A34" s="157" t="s">
        <v>342</v>
      </c>
      <c r="B34" s="113" t="s">
        <v>437</v>
      </c>
      <c r="C34" s="114">
        <v>43452</v>
      </c>
      <c r="D34" s="117" t="s">
        <v>199</v>
      </c>
      <c r="E34" s="120" t="s">
        <v>258</v>
      </c>
      <c r="F34" s="113" t="s">
        <v>259</v>
      </c>
      <c r="G34" s="161" t="s">
        <v>199</v>
      </c>
      <c r="H34" s="113">
        <v>3071</v>
      </c>
      <c r="I34" s="106">
        <v>528600</v>
      </c>
      <c r="J34" s="113" t="s">
        <v>189</v>
      </c>
      <c r="K34" s="125"/>
      <c r="L34" s="126"/>
      <c r="M34" s="127"/>
      <c r="N34" s="125"/>
      <c r="O34" s="128">
        <v>90</v>
      </c>
      <c r="P34" s="123">
        <v>43453</v>
      </c>
      <c r="Q34" s="123">
        <v>43542</v>
      </c>
      <c r="R34" s="113" t="s">
        <v>189</v>
      </c>
      <c r="S34" s="123"/>
      <c r="T34" s="125"/>
    </row>
    <row r="35" spans="1:20" ht="45" x14ac:dyDescent="0.25">
      <c r="A35" s="157" t="s">
        <v>344</v>
      </c>
      <c r="B35" s="113" t="s">
        <v>251</v>
      </c>
      <c r="C35" s="123">
        <v>43461</v>
      </c>
      <c r="D35" s="124" t="s">
        <v>191</v>
      </c>
      <c r="E35" s="120" t="s">
        <v>253</v>
      </c>
      <c r="F35" s="113" t="s">
        <v>254</v>
      </c>
      <c r="G35" s="161" t="s">
        <v>255</v>
      </c>
      <c r="H35" s="113">
        <v>2056</v>
      </c>
      <c r="I35" s="106">
        <v>370000</v>
      </c>
      <c r="J35" s="113" t="s">
        <v>189</v>
      </c>
      <c r="K35" s="125"/>
      <c r="L35" s="126"/>
      <c r="M35" s="127"/>
      <c r="N35" s="125"/>
      <c r="O35" s="128">
        <v>60</v>
      </c>
      <c r="P35" s="123">
        <v>43462</v>
      </c>
      <c r="Q35" s="123">
        <v>43521</v>
      </c>
      <c r="R35" s="113" t="s">
        <v>188</v>
      </c>
      <c r="S35" s="123">
        <v>43567</v>
      </c>
      <c r="T35" s="125"/>
    </row>
    <row r="36" spans="1:20" ht="45" x14ac:dyDescent="0.25">
      <c r="A36" s="157" t="s">
        <v>345</v>
      </c>
      <c r="B36" s="113" t="s">
        <v>234</v>
      </c>
      <c r="C36" s="114">
        <v>43444</v>
      </c>
      <c r="D36" s="117" t="s">
        <v>191</v>
      </c>
      <c r="E36" s="120" t="s">
        <v>253</v>
      </c>
      <c r="F36" s="113" t="s">
        <v>254</v>
      </c>
      <c r="G36" s="161" t="s">
        <v>255</v>
      </c>
      <c r="H36" s="113">
        <v>2056</v>
      </c>
      <c r="I36" s="106">
        <v>420500</v>
      </c>
      <c r="J36" s="113" t="s">
        <v>189</v>
      </c>
      <c r="K36" s="113"/>
      <c r="L36" s="114"/>
      <c r="M36" s="116"/>
      <c r="N36" s="113"/>
      <c r="O36" s="113">
        <v>90</v>
      </c>
      <c r="P36" s="114">
        <v>43445</v>
      </c>
      <c r="Q36" s="114">
        <v>43534</v>
      </c>
      <c r="R36" s="113" t="s">
        <v>188</v>
      </c>
      <c r="S36" s="114">
        <v>43600</v>
      </c>
      <c r="T36" s="113"/>
    </row>
    <row r="37" spans="1:20" ht="45" x14ac:dyDescent="0.25">
      <c r="A37" s="157" t="s">
        <v>346</v>
      </c>
      <c r="B37" s="113" t="s">
        <v>216</v>
      </c>
      <c r="C37" s="114">
        <v>43433</v>
      </c>
      <c r="D37" s="124" t="s">
        <v>193</v>
      </c>
      <c r="E37" s="120" t="s">
        <v>277</v>
      </c>
      <c r="F37" s="113" t="s">
        <v>278</v>
      </c>
      <c r="G37" s="161" t="s">
        <v>279</v>
      </c>
      <c r="H37" s="113" t="s">
        <v>280</v>
      </c>
      <c r="I37" s="106">
        <v>300000</v>
      </c>
      <c r="J37" s="113" t="s">
        <v>189</v>
      </c>
      <c r="K37" s="113"/>
      <c r="L37" s="114"/>
      <c r="M37" s="116"/>
      <c r="N37" s="113"/>
      <c r="O37" s="113">
        <v>60</v>
      </c>
      <c r="P37" s="114">
        <v>43434</v>
      </c>
      <c r="Q37" s="114">
        <v>43493</v>
      </c>
      <c r="R37" s="113" t="s">
        <v>188</v>
      </c>
      <c r="S37" s="114">
        <v>43595</v>
      </c>
      <c r="T37" s="113"/>
    </row>
    <row r="38" spans="1:20" ht="45" x14ac:dyDescent="0.25">
      <c r="A38" s="157" t="s">
        <v>347</v>
      </c>
      <c r="B38" s="113" t="s">
        <v>243</v>
      </c>
      <c r="C38" s="123">
        <v>43454</v>
      </c>
      <c r="D38" s="124" t="s">
        <v>205</v>
      </c>
      <c r="E38" s="120" t="s">
        <v>277</v>
      </c>
      <c r="F38" s="113" t="s">
        <v>278</v>
      </c>
      <c r="G38" s="161" t="s">
        <v>279</v>
      </c>
      <c r="H38" s="113" t="s">
        <v>280</v>
      </c>
      <c r="I38" s="106">
        <v>300000</v>
      </c>
      <c r="J38" s="113" t="s">
        <v>189</v>
      </c>
      <c r="K38" s="125"/>
      <c r="L38" s="126"/>
      <c r="M38" s="127"/>
      <c r="N38" s="125"/>
      <c r="O38" s="128">
        <v>60</v>
      </c>
      <c r="P38" s="123">
        <v>43455</v>
      </c>
      <c r="Q38" s="123">
        <v>43514</v>
      </c>
      <c r="R38" s="113" t="s">
        <v>188</v>
      </c>
      <c r="S38" s="123">
        <v>43651</v>
      </c>
      <c r="T38" s="125"/>
    </row>
    <row r="39" spans="1:20" ht="45" x14ac:dyDescent="0.25">
      <c r="A39" s="157" t="s">
        <v>348</v>
      </c>
      <c r="B39" s="113" t="s">
        <v>213</v>
      </c>
      <c r="C39" s="114">
        <v>43433</v>
      </c>
      <c r="D39" s="124" t="s">
        <v>193</v>
      </c>
      <c r="E39" s="120" t="s">
        <v>277</v>
      </c>
      <c r="F39" s="113" t="s">
        <v>278</v>
      </c>
      <c r="G39" s="161" t="s">
        <v>279</v>
      </c>
      <c r="H39" s="113" t="s">
        <v>280</v>
      </c>
      <c r="I39" s="106">
        <v>211827.96</v>
      </c>
      <c r="J39" s="113" t="s">
        <v>189</v>
      </c>
      <c r="K39" s="113"/>
      <c r="L39" s="114"/>
      <c r="M39" s="116"/>
      <c r="N39" s="113"/>
      <c r="O39" s="113">
        <v>30</v>
      </c>
      <c r="P39" s="114">
        <v>43434</v>
      </c>
      <c r="Q39" s="114">
        <v>43463</v>
      </c>
      <c r="R39" s="113" t="s">
        <v>188</v>
      </c>
      <c r="S39" s="114">
        <v>43565</v>
      </c>
      <c r="T39" s="113"/>
    </row>
    <row r="40" spans="1:20" ht="36" x14ac:dyDescent="0.25">
      <c r="A40" s="157" t="s">
        <v>349</v>
      </c>
      <c r="B40" s="113" t="s">
        <v>438</v>
      </c>
      <c r="C40" s="114">
        <v>43451</v>
      </c>
      <c r="D40" s="124" t="s">
        <v>192</v>
      </c>
      <c r="E40" s="120" t="s">
        <v>252</v>
      </c>
      <c r="F40" s="113" t="s">
        <v>257</v>
      </c>
      <c r="G40" s="161" t="s">
        <v>192</v>
      </c>
      <c r="H40" s="113" t="s">
        <v>256</v>
      </c>
      <c r="I40" s="106">
        <v>197917.3</v>
      </c>
      <c r="J40" s="113" t="s">
        <v>189</v>
      </c>
      <c r="K40" s="125"/>
      <c r="L40" s="126"/>
      <c r="M40" s="127"/>
      <c r="N40" s="125"/>
      <c r="O40" s="128">
        <v>30</v>
      </c>
      <c r="P40" s="114">
        <v>43452</v>
      </c>
      <c r="Q40" s="114">
        <v>43481</v>
      </c>
      <c r="R40" s="113" t="s">
        <v>189</v>
      </c>
      <c r="S40" s="123"/>
      <c r="T40" s="125"/>
    </row>
    <row r="41" spans="1:20" ht="45" x14ac:dyDescent="0.25">
      <c r="A41" s="157" t="s">
        <v>352</v>
      </c>
      <c r="B41" s="113" t="s">
        <v>214</v>
      </c>
      <c r="C41" s="114">
        <v>43433</v>
      </c>
      <c r="D41" s="124" t="s">
        <v>193</v>
      </c>
      <c r="E41" s="120" t="s">
        <v>277</v>
      </c>
      <c r="F41" s="113" t="s">
        <v>278</v>
      </c>
      <c r="G41" s="161" t="s">
        <v>279</v>
      </c>
      <c r="H41" s="113" t="s">
        <v>280</v>
      </c>
      <c r="I41" s="106">
        <v>160000</v>
      </c>
      <c r="J41" s="113" t="s">
        <v>189</v>
      </c>
      <c r="K41" s="113"/>
      <c r="L41" s="114"/>
      <c r="M41" s="116"/>
      <c r="N41" s="113"/>
      <c r="O41" s="113">
        <v>30</v>
      </c>
      <c r="P41" s="114">
        <v>43434</v>
      </c>
      <c r="Q41" s="114">
        <v>43463</v>
      </c>
      <c r="R41" s="113" t="s">
        <v>188</v>
      </c>
      <c r="S41" s="114">
        <v>43565</v>
      </c>
      <c r="T41" s="113"/>
    </row>
    <row r="42" spans="1:20" ht="72" x14ac:dyDescent="0.25">
      <c r="A42" s="157" t="s">
        <v>353</v>
      </c>
      <c r="B42" s="113" t="s">
        <v>236</v>
      </c>
      <c r="C42" s="114">
        <v>43451</v>
      </c>
      <c r="D42" s="124" t="s">
        <v>201</v>
      </c>
      <c r="E42" s="120" t="s">
        <v>271</v>
      </c>
      <c r="F42" s="113" t="s">
        <v>272</v>
      </c>
      <c r="G42" s="161" t="s">
        <v>201</v>
      </c>
      <c r="H42" s="113">
        <v>1235</v>
      </c>
      <c r="I42" s="106">
        <v>360000</v>
      </c>
      <c r="J42" s="113" t="s">
        <v>189</v>
      </c>
      <c r="K42" s="113"/>
      <c r="L42" s="114"/>
      <c r="M42" s="116"/>
      <c r="N42" s="113"/>
      <c r="O42" s="113">
        <v>60</v>
      </c>
      <c r="P42" s="114">
        <v>43452</v>
      </c>
      <c r="Q42" s="114">
        <v>43511</v>
      </c>
      <c r="R42" s="113" t="s">
        <v>188</v>
      </c>
      <c r="S42" s="114">
        <v>43655</v>
      </c>
      <c r="T42" s="113"/>
    </row>
    <row r="43" spans="1:20" ht="45" x14ac:dyDescent="0.25">
      <c r="A43" s="157" t="s">
        <v>354</v>
      </c>
      <c r="B43" s="113" t="s">
        <v>439</v>
      </c>
      <c r="C43" s="123">
        <v>43454</v>
      </c>
      <c r="D43" s="119" t="s">
        <v>194</v>
      </c>
      <c r="E43" s="120" t="s">
        <v>260</v>
      </c>
      <c r="F43" s="113" t="s">
        <v>261</v>
      </c>
      <c r="G43" s="161" t="s">
        <v>262</v>
      </c>
      <c r="H43" s="113" t="s">
        <v>263</v>
      </c>
      <c r="I43" s="106">
        <v>725000</v>
      </c>
      <c r="J43" s="113" t="s">
        <v>189</v>
      </c>
      <c r="K43" s="125"/>
      <c r="L43" s="126"/>
      <c r="M43" s="127"/>
      <c r="N43" s="125"/>
      <c r="O43" s="128">
        <v>90</v>
      </c>
      <c r="P43" s="123">
        <v>43455</v>
      </c>
      <c r="Q43" s="123">
        <v>43544</v>
      </c>
      <c r="R43" s="113" t="s">
        <v>189</v>
      </c>
      <c r="S43" s="123"/>
      <c r="T43" s="125"/>
    </row>
    <row r="44" spans="1:20" ht="45" x14ac:dyDescent="0.25">
      <c r="A44" s="157" t="s">
        <v>356</v>
      </c>
      <c r="B44" s="113" t="s">
        <v>245</v>
      </c>
      <c r="C44" s="123">
        <v>43459</v>
      </c>
      <c r="D44" s="119" t="s">
        <v>194</v>
      </c>
      <c r="E44" s="120" t="s">
        <v>260</v>
      </c>
      <c r="F44" s="113" t="s">
        <v>261</v>
      </c>
      <c r="G44" s="161" t="s">
        <v>262</v>
      </c>
      <c r="H44" s="113" t="s">
        <v>263</v>
      </c>
      <c r="I44" s="106">
        <v>266894.64</v>
      </c>
      <c r="J44" s="113" t="s">
        <v>189</v>
      </c>
      <c r="K44" s="125"/>
      <c r="L44" s="126"/>
      <c r="M44" s="127"/>
      <c r="N44" s="125"/>
      <c r="O44" s="128">
        <v>90</v>
      </c>
      <c r="P44" s="123">
        <v>43460</v>
      </c>
      <c r="Q44" s="123">
        <v>43519</v>
      </c>
      <c r="R44" s="113" t="s">
        <v>189</v>
      </c>
      <c r="S44" s="123"/>
      <c r="T44" s="125"/>
    </row>
    <row r="45" spans="1:20" ht="45" x14ac:dyDescent="0.25">
      <c r="A45" s="157" t="s">
        <v>357</v>
      </c>
      <c r="B45" s="113" t="s">
        <v>247</v>
      </c>
      <c r="C45" s="123">
        <v>43459</v>
      </c>
      <c r="D45" s="119" t="s">
        <v>194</v>
      </c>
      <c r="E45" s="120" t="s">
        <v>260</v>
      </c>
      <c r="F45" s="113" t="s">
        <v>261</v>
      </c>
      <c r="G45" s="161" t="s">
        <v>262</v>
      </c>
      <c r="H45" s="113" t="s">
        <v>263</v>
      </c>
      <c r="I45" s="106">
        <v>550000</v>
      </c>
      <c r="J45" s="113" t="s">
        <v>189</v>
      </c>
      <c r="K45" s="125"/>
      <c r="L45" s="126"/>
      <c r="M45" s="127"/>
      <c r="N45" s="125"/>
      <c r="O45" s="128">
        <v>120</v>
      </c>
      <c r="P45" s="123">
        <v>43460</v>
      </c>
      <c r="Q45" s="123">
        <v>43579</v>
      </c>
      <c r="R45" s="113" t="s">
        <v>189</v>
      </c>
      <c r="S45" s="123"/>
      <c r="T45" s="125"/>
    </row>
    <row r="46" spans="1:20" ht="72" x14ac:dyDescent="0.25">
      <c r="A46" s="157" t="s">
        <v>358</v>
      </c>
      <c r="B46" s="113" t="s">
        <v>239</v>
      </c>
      <c r="C46" s="114">
        <v>43452</v>
      </c>
      <c r="D46" s="124" t="s">
        <v>201</v>
      </c>
      <c r="E46" s="120" t="s">
        <v>271</v>
      </c>
      <c r="F46" s="113" t="s">
        <v>272</v>
      </c>
      <c r="G46" s="161" t="s">
        <v>201</v>
      </c>
      <c r="H46" s="113">
        <v>1235</v>
      </c>
      <c r="I46" s="106">
        <v>400000</v>
      </c>
      <c r="J46" s="113" t="s">
        <v>189</v>
      </c>
      <c r="K46" s="125"/>
      <c r="L46" s="126"/>
      <c r="M46" s="127"/>
      <c r="N46" s="125"/>
      <c r="O46" s="128">
        <v>60</v>
      </c>
      <c r="P46" s="123">
        <v>43453</v>
      </c>
      <c r="Q46" s="123">
        <v>43512</v>
      </c>
      <c r="R46" s="113" t="s">
        <v>189</v>
      </c>
      <c r="S46" s="123"/>
      <c r="T46" s="125"/>
    </row>
    <row r="47" spans="1:20" ht="45" x14ac:dyDescent="0.25">
      <c r="A47" s="157" t="s">
        <v>359</v>
      </c>
      <c r="B47" s="113" t="s">
        <v>440</v>
      </c>
      <c r="C47" s="114">
        <v>43440</v>
      </c>
      <c r="D47" s="117" t="s">
        <v>193</v>
      </c>
      <c r="E47" s="120" t="s">
        <v>277</v>
      </c>
      <c r="F47" s="113" t="s">
        <v>278</v>
      </c>
      <c r="G47" s="161" t="s">
        <v>279</v>
      </c>
      <c r="H47" s="113" t="s">
        <v>280</v>
      </c>
      <c r="I47" s="106">
        <v>800000</v>
      </c>
      <c r="J47" s="113" t="s">
        <v>189</v>
      </c>
      <c r="K47" s="113"/>
      <c r="L47" s="114"/>
      <c r="M47" s="116"/>
      <c r="N47" s="113"/>
      <c r="O47" s="113">
        <v>60</v>
      </c>
      <c r="P47" s="114">
        <v>43441</v>
      </c>
      <c r="Q47" s="114">
        <v>43500</v>
      </c>
      <c r="R47" s="113" t="s">
        <v>189</v>
      </c>
      <c r="S47" s="114"/>
      <c r="T47" s="113"/>
    </row>
    <row r="48" spans="1:20" ht="54" x14ac:dyDescent="0.25">
      <c r="A48" s="157" t="s">
        <v>360</v>
      </c>
      <c r="B48" s="113" t="s">
        <v>222</v>
      </c>
      <c r="C48" s="114">
        <v>43437</v>
      </c>
      <c r="D48" s="117" t="s">
        <v>197</v>
      </c>
      <c r="E48" s="120" t="s">
        <v>281</v>
      </c>
      <c r="F48" s="113" t="s">
        <v>282</v>
      </c>
      <c r="G48" s="161" t="s">
        <v>283</v>
      </c>
      <c r="H48" s="113">
        <v>3308</v>
      </c>
      <c r="I48" s="106">
        <v>150000</v>
      </c>
      <c r="J48" s="113" t="s">
        <v>189</v>
      </c>
      <c r="K48" s="113"/>
      <c r="L48" s="114"/>
      <c r="M48" s="116"/>
      <c r="N48" s="113"/>
      <c r="O48" s="113">
        <v>60</v>
      </c>
      <c r="P48" s="114">
        <v>43438</v>
      </c>
      <c r="Q48" s="114">
        <v>43497</v>
      </c>
      <c r="R48" s="113" t="s">
        <v>188</v>
      </c>
      <c r="S48" s="114">
        <v>43566</v>
      </c>
      <c r="T48" s="113"/>
    </row>
    <row r="49" spans="1:20" ht="36" x14ac:dyDescent="0.25">
      <c r="A49" s="157" t="s">
        <v>361</v>
      </c>
      <c r="B49" s="113" t="s">
        <v>215</v>
      </c>
      <c r="C49" s="114">
        <v>43433</v>
      </c>
      <c r="D49" s="124" t="s">
        <v>192</v>
      </c>
      <c r="E49" s="120" t="s">
        <v>252</v>
      </c>
      <c r="F49" s="113" t="s">
        <v>257</v>
      </c>
      <c r="G49" s="161" t="s">
        <v>192</v>
      </c>
      <c r="H49" s="113" t="s">
        <v>256</v>
      </c>
      <c r="I49" s="106">
        <v>285000</v>
      </c>
      <c r="J49" s="113" t="s">
        <v>189</v>
      </c>
      <c r="K49" s="113"/>
      <c r="L49" s="114"/>
      <c r="M49" s="116"/>
      <c r="N49" s="113"/>
      <c r="O49" s="113">
        <v>30</v>
      </c>
      <c r="P49" s="114">
        <v>43434</v>
      </c>
      <c r="Q49" s="114">
        <v>43463</v>
      </c>
      <c r="R49" s="113" t="s">
        <v>188</v>
      </c>
      <c r="S49" s="114">
        <v>43599</v>
      </c>
      <c r="T49" s="113"/>
    </row>
    <row r="50" spans="1:20" ht="36" x14ac:dyDescent="0.25">
      <c r="A50" s="156" t="s">
        <v>363</v>
      </c>
      <c r="B50" s="120" t="s">
        <v>441</v>
      </c>
      <c r="C50" s="121">
        <v>43033</v>
      </c>
      <c r="D50" s="120" t="s">
        <v>442</v>
      </c>
      <c r="E50" s="120" t="s">
        <v>443</v>
      </c>
      <c r="F50" s="120" t="s">
        <v>444</v>
      </c>
      <c r="G50" s="161" t="s">
        <v>445</v>
      </c>
      <c r="H50" s="120">
        <v>2479</v>
      </c>
      <c r="I50" s="106">
        <v>200000</v>
      </c>
      <c r="J50" s="120" t="s">
        <v>189</v>
      </c>
      <c r="K50" s="120"/>
      <c r="L50" s="121"/>
      <c r="M50" s="122"/>
      <c r="N50" s="120"/>
      <c r="O50" s="120">
        <v>60</v>
      </c>
      <c r="P50" s="121">
        <v>43033</v>
      </c>
      <c r="Q50" s="121">
        <v>43092</v>
      </c>
      <c r="R50" s="120" t="s">
        <v>189</v>
      </c>
      <c r="S50" s="121"/>
      <c r="T50" s="129"/>
    </row>
    <row r="51" spans="1:20" ht="27" x14ac:dyDescent="0.25">
      <c r="A51" s="156" t="s">
        <v>366</v>
      </c>
      <c r="B51" s="120" t="s">
        <v>446</v>
      </c>
      <c r="C51" s="121">
        <v>42987</v>
      </c>
      <c r="D51" s="120" t="s">
        <v>447</v>
      </c>
      <c r="E51" s="120" t="s">
        <v>448</v>
      </c>
      <c r="F51" s="120" t="s">
        <v>449</v>
      </c>
      <c r="G51" s="161" t="s">
        <v>450</v>
      </c>
      <c r="H51" s="130" t="s">
        <v>451</v>
      </c>
      <c r="I51" s="106">
        <v>262500</v>
      </c>
      <c r="J51" s="120" t="s">
        <v>189</v>
      </c>
      <c r="K51" s="120"/>
      <c r="L51" s="121"/>
      <c r="M51" s="122"/>
      <c r="N51" s="120"/>
      <c r="O51" s="120">
        <v>62</v>
      </c>
      <c r="P51" s="121">
        <v>42987</v>
      </c>
      <c r="Q51" s="121">
        <v>43048</v>
      </c>
      <c r="R51" s="120" t="s">
        <v>188</v>
      </c>
      <c r="S51" s="121">
        <v>43523</v>
      </c>
      <c r="T51" s="129"/>
    </row>
    <row r="52" spans="1:20" ht="27" x14ac:dyDescent="0.25">
      <c r="A52" s="156" t="s">
        <v>369</v>
      </c>
      <c r="B52" s="120" t="s">
        <v>452</v>
      </c>
      <c r="C52" s="121">
        <v>42997</v>
      </c>
      <c r="D52" s="120" t="s">
        <v>447</v>
      </c>
      <c r="E52" s="120" t="s">
        <v>448</v>
      </c>
      <c r="F52" s="120" t="s">
        <v>449</v>
      </c>
      <c r="G52" s="161" t="s">
        <v>450</v>
      </c>
      <c r="H52" s="130" t="s">
        <v>451</v>
      </c>
      <c r="I52" s="106">
        <v>400000</v>
      </c>
      <c r="J52" s="120" t="s">
        <v>189</v>
      </c>
      <c r="K52" s="120"/>
      <c r="L52" s="121"/>
      <c r="M52" s="122"/>
      <c r="N52" s="120"/>
      <c r="O52" s="120">
        <v>62</v>
      </c>
      <c r="P52" s="121">
        <v>42997</v>
      </c>
      <c r="Q52" s="121">
        <v>43058</v>
      </c>
      <c r="R52" s="120" t="s">
        <v>188</v>
      </c>
      <c r="S52" s="121">
        <v>43523</v>
      </c>
      <c r="T52" s="129"/>
    </row>
    <row r="53" spans="1:20" ht="36" x14ac:dyDescent="0.25">
      <c r="A53" s="156" t="s">
        <v>372</v>
      </c>
      <c r="B53" s="120" t="s">
        <v>453</v>
      </c>
      <c r="C53" s="121">
        <v>43035</v>
      </c>
      <c r="D53" s="120" t="s">
        <v>454</v>
      </c>
      <c r="E53" s="120" t="s">
        <v>455</v>
      </c>
      <c r="F53" s="120" t="s">
        <v>259</v>
      </c>
      <c r="G53" s="161" t="s">
        <v>454</v>
      </c>
      <c r="H53" s="120">
        <v>3071</v>
      </c>
      <c r="I53" s="106">
        <v>172413.8</v>
      </c>
      <c r="J53" s="120" t="s">
        <v>189</v>
      </c>
      <c r="K53" s="120"/>
      <c r="L53" s="121"/>
      <c r="M53" s="122"/>
      <c r="N53" s="120"/>
      <c r="O53" s="120">
        <v>60</v>
      </c>
      <c r="P53" s="121">
        <v>43035</v>
      </c>
      <c r="Q53" s="121">
        <v>43094</v>
      </c>
      <c r="R53" s="120" t="s">
        <v>188</v>
      </c>
      <c r="S53" s="121">
        <v>43524</v>
      </c>
      <c r="T53" s="129"/>
    </row>
    <row r="54" spans="1:20" ht="36" x14ac:dyDescent="0.25">
      <c r="A54" s="156" t="s">
        <v>375</v>
      </c>
      <c r="B54" s="120" t="s">
        <v>456</v>
      </c>
      <c r="C54" s="121">
        <v>42990</v>
      </c>
      <c r="D54" s="120" t="s">
        <v>454</v>
      </c>
      <c r="E54" s="120" t="s">
        <v>455</v>
      </c>
      <c r="F54" s="120" t="s">
        <v>259</v>
      </c>
      <c r="G54" s="161" t="s">
        <v>454</v>
      </c>
      <c r="H54" s="120">
        <v>3071</v>
      </c>
      <c r="I54" s="106">
        <v>200000</v>
      </c>
      <c r="J54" s="120" t="s">
        <v>189</v>
      </c>
      <c r="K54" s="120"/>
      <c r="L54" s="121"/>
      <c r="M54" s="122"/>
      <c r="N54" s="120"/>
      <c r="O54" s="120">
        <v>60</v>
      </c>
      <c r="P54" s="121">
        <v>42990</v>
      </c>
      <c r="Q54" s="121">
        <v>43049</v>
      </c>
      <c r="R54" s="120" t="s">
        <v>188</v>
      </c>
      <c r="S54" s="121">
        <v>43524</v>
      </c>
      <c r="T54" s="129"/>
    </row>
    <row r="55" spans="1:20" ht="27" x14ac:dyDescent="0.25">
      <c r="A55" s="156" t="s">
        <v>378</v>
      </c>
      <c r="B55" s="120" t="s">
        <v>457</v>
      </c>
      <c r="C55" s="121">
        <v>43066</v>
      </c>
      <c r="D55" s="120" t="s">
        <v>426</v>
      </c>
      <c r="E55" s="120" t="s">
        <v>427</v>
      </c>
      <c r="F55" s="120" t="s">
        <v>428</v>
      </c>
      <c r="G55" s="161" t="s">
        <v>429</v>
      </c>
      <c r="H55" s="120" t="s">
        <v>430</v>
      </c>
      <c r="I55" s="106">
        <v>400000</v>
      </c>
      <c r="J55" s="120" t="s">
        <v>189</v>
      </c>
      <c r="K55" s="120"/>
      <c r="L55" s="121"/>
      <c r="M55" s="122"/>
      <c r="N55" s="120"/>
      <c r="O55" s="120">
        <v>35</v>
      </c>
      <c r="P55" s="121">
        <v>43066</v>
      </c>
      <c r="Q55" s="121">
        <v>43100</v>
      </c>
      <c r="R55" s="120" t="s">
        <v>188</v>
      </c>
      <c r="S55" s="121">
        <v>43440</v>
      </c>
      <c r="T55" s="129"/>
    </row>
    <row r="56" spans="1:20" ht="36" x14ac:dyDescent="0.25">
      <c r="A56" s="157" t="s">
        <v>380</v>
      </c>
      <c r="B56" s="113" t="s">
        <v>244</v>
      </c>
      <c r="C56" s="123">
        <v>43459</v>
      </c>
      <c r="D56" s="124" t="s">
        <v>206</v>
      </c>
      <c r="E56" s="120" t="s">
        <v>264</v>
      </c>
      <c r="F56" s="128" t="s">
        <v>265</v>
      </c>
      <c r="G56" s="161" t="s">
        <v>206</v>
      </c>
      <c r="H56" s="128">
        <v>3498</v>
      </c>
      <c r="I56" s="106">
        <v>700000</v>
      </c>
      <c r="J56" s="113" t="s">
        <v>189</v>
      </c>
      <c r="K56" s="125"/>
      <c r="L56" s="126"/>
      <c r="M56" s="127"/>
      <c r="N56" s="125"/>
      <c r="O56" s="128">
        <v>45</v>
      </c>
      <c r="P56" s="123">
        <v>43460</v>
      </c>
      <c r="Q56" s="123">
        <v>43807</v>
      </c>
      <c r="R56" s="113" t="s">
        <v>188</v>
      </c>
      <c r="S56" s="123">
        <v>43565</v>
      </c>
      <c r="T56" s="125"/>
    </row>
    <row r="57" spans="1:20" ht="45" x14ac:dyDescent="0.25">
      <c r="A57" s="157" t="s">
        <v>381</v>
      </c>
      <c r="B57" s="113" t="s">
        <v>235</v>
      </c>
      <c r="C57" s="114">
        <v>43451</v>
      </c>
      <c r="D57" s="124" t="s">
        <v>193</v>
      </c>
      <c r="E57" s="120" t="s">
        <v>277</v>
      </c>
      <c r="F57" s="113" t="s">
        <v>278</v>
      </c>
      <c r="G57" s="161" t="s">
        <v>279</v>
      </c>
      <c r="H57" s="113" t="s">
        <v>280</v>
      </c>
      <c r="I57" s="106">
        <v>321301.28999999998</v>
      </c>
      <c r="J57" s="113" t="s">
        <v>189</v>
      </c>
      <c r="K57" s="113"/>
      <c r="L57" s="114"/>
      <c r="M57" s="116"/>
      <c r="N57" s="113"/>
      <c r="O57" s="113">
        <v>45</v>
      </c>
      <c r="P57" s="114">
        <v>43452</v>
      </c>
      <c r="Q57" s="114">
        <v>43496</v>
      </c>
      <c r="R57" s="113" t="s">
        <v>188</v>
      </c>
      <c r="S57" s="114">
        <v>43566</v>
      </c>
      <c r="T57" s="113"/>
    </row>
    <row r="58" spans="1:20" ht="45" x14ac:dyDescent="0.25">
      <c r="A58" s="157" t="s">
        <v>382</v>
      </c>
      <c r="B58" s="113" t="s">
        <v>458</v>
      </c>
      <c r="C58" s="123">
        <v>43454</v>
      </c>
      <c r="D58" s="124" t="s">
        <v>191</v>
      </c>
      <c r="E58" s="120" t="s">
        <v>253</v>
      </c>
      <c r="F58" s="113" t="s">
        <v>254</v>
      </c>
      <c r="G58" s="161" t="s">
        <v>255</v>
      </c>
      <c r="H58" s="113">
        <v>2056</v>
      </c>
      <c r="I58" s="106">
        <v>507825.59</v>
      </c>
      <c r="J58" s="113" t="s">
        <v>189</v>
      </c>
      <c r="K58" s="125"/>
      <c r="L58" s="126"/>
      <c r="M58" s="127"/>
      <c r="N58" s="125"/>
      <c r="O58" s="128">
        <v>60</v>
      </c>
      <c r="P58" s="123">
        <v>43455</v>
      </c>
      <c r="Q58" s="123">
        <v>43514</v>
      </c>
      <c r="R58" s="113" t="s">
        <v>189</v>
      </c>
      <c r="S58" s="123"/>
      <c r="T58" s="125"/>
    </row>
    <row r="59" spans="1:20" ht="72" x14ac:dyDescent="0.25">
      <c r="A59" s="157" t="s">
        <v>383</v>
      </c>
      <c r="B59" s="113" t="s">
        <v>240</v>
      </c>
      <c r="C59" s="114">
        <v>43452</v>
      </c>
      <c r="D59" s="124" t="s">
        <v>201</v>
      </c>
      <c r="E59" s="120" t="s">
        <v>271</v>
      </c>
      <c r="F59" s="113" t="s">
        <v>272</v>
      </c>
      <c r="G59" s="161" t="s">
        <v>201</v>
      </c>
      <c r="H59" s="113">
        <v>1235</v>
      </c>
      <c r="I59" s="106">
        <v>400000</v>
      </c>
      <c r="J59" s="113" t="s">
        <v>189</v>
      </c>
      <c r="K59" s="125"/>
      <c r="L59" s="126"/>
      <c r="M59" s="127"/>
      <c r="N59" s="125"/>
      <c r="O59" s="128">
        <v>120</v>
      </c>
      <c r="P59" s="123">
        <v>43453</v>
      </c>
      <c r="Q59" s="123">
        <v>43572</v>
      </c>
      <c r="R59" s="113" t="s">
        <v>189</v>
      </c>
      <c r="S59" s="123"/>
      <c r="T59" s="125"/>
    </row>
    <row r="60" spans="1:20" ht="72" x14ac:dyDescent="0.25">
      <c r="A60" s="157" t="s">
        <v>384</v>
      </c>
      <c r="B60" s="113" t="s">
        <v>459</v>
      </c>
      <c r="C60" s="114">
        <v>43444</v>
      </c>
      <c r="D60" s="117" t="s">
        <v>201</v>
      </c>
      <c r="E60" s="120" t="s">
        <v>271</v>
      </c>
      <c r="F60" s="113" t="s">
        <v>272</v>
      </c>
      <c r="G60" s="161" t="s">
        <v>201</v>
      </c>
      <c r="H60" s="113">
        <v>1235</v>
      </c>
      <c r="I60" s="106">
        <v>798332.26</v>
      </c>
      <c r="J60" s="113" t="s">
        <v>189</v>
      </c>
      <c r="K60" s="113"/>
      <c r="L60" s="114"/>
      <c r="M60" s="116"/>
      <c r="N60" s="113"/>
      <c r="O60" s="113">
        <v>60</v>
      </c>
      <c r="P60" s="114">
        <v>43445</v>
      </c>
      <c r="Q60" s="114">
        <v>43504</v>
      </c>
      <c r="R60" s="113" t="s">
        <v>189</v>
      </c>
      <c r="S60" s="114"/>
      <c r="T60" s="113"/>
    </row>
    <row r="61" spans="1:20" ht="45" x14ac:dyDescent="0.25">
      <c r="A61" s="157" t="s">
        <v>386</v>
      </c>
      <c r="B61" s="113" t="s">
        <v>460</v>
      </c>
      <c r="C61" s="114">
        <v>43452</v>
      </c>
      <c r="D61" s="103" t="s">
        <v>202</v>
      </c>
      <c r="E61" s="120" t="s">
        <v>266</v>
      </c>
      <c r="F61" s="128" t="s">
        <v>267</v>
      </c>
      <c r="G61" s="161" t="s">
        <v>202</v>
      </c>
      <c r="H61" s="128">
        <v>3578</v>
      </c>
      <c r="I61" s="106">
        <v>874987.37</v>
      </c>
      <c r="J61" s="113" t="s">
        <v>189</v>
      </c>
      <c r="K61" s="125"/>
      <c r="L61" s="126"/>
      <c r="M61" s="127"/>
      <c r="N61" s="125"/>
      <c r="O61" s="128">
        <v>120</v>
      </c>
      <c r="P61" s="123">
        <v>43453</v>
      </c>
      <c r="Q61" s="123">
        <v>43572</v>
      </c>
      <c r="R61" s="113" t="s">
        <v>189</v>
      </c>
      <c r="S61" s="123"/>
      <c r="T61" s="125"/>
    </row>
    <row r="62" spans="1:20" s="134" customFormat="1" ht="36" x14ac:dyDescent="0.25">
      <c r="A62" s="131" t="s">
        <v>389</v>
      </c>
      <c r="B62" s="131" t="s">
        <v>461</v>
      </c>
      <c r="C62" s="132">
        <v>43405</v>
      </c>
      <c r="D62" s="131" t="s">
        <v>462</v>
      </c>
      <c r="E62" s="120" t="s">
        <v>463</v>
      </c>
      <c r="F62" s="131" t="s">
        <v>464</v>
      </c>
      <c r="G62" s="161" t="s">
        <v>465</v>
      </c>
      <c r="H62" s="131" t="s">
        <v>466</v>
      </c>
      <c r="I62" s="106">
        <v>1364018.1</v>
      </c>
      <c r="J62" s="131" t="s">
        <v>189</v>
      </c>
      <c r="K62" s="131"/>
      <c r="L62" s="132"/>
      <c r="M62" s="133"/>
      <c r="N62" s="131"/>
      <c r="O62" s="131">
        <v>60</v>
      </c>
      <c r="P62" s="132">
        <v>43405</v>
      </c>
      <c r="Q62" s="132">
        <v>43464</v>
      </c>
      <c r="R62" s="131" t="s">
        <v>188</v>
      </c>
      <c r="S62" s="132">
        <v>43587</v>
      </c>
      <c r="T62" s="131"/>
    </row>
    <row r="63" spans="1:20" s="142" customFormat="1" ht="45" x14ac:dyDescent="0.25">
      <c r="A63" s="156" t="s">
        <v>468</v>
      </c>
      <c r="B63" s="120" t="s">
        <v>225</v>
      </c>
      <c r="C63" s="121">
        <v>43440</v>
      </c>
      <c r="D63" s="120" t="s">
        <v>199</v>
      </c>
      <c r="E63" s="120" t="s">
        <v>258</v>
      </c>
      <c r="F63" s="120" t="s">
        <v>259</v>
      </c>
      <c r="G63" s="161" t="s">
        <v>199</v>
      </c>
      <c r="H63" s="120">
        <v>3071</v>
      </c>
      <c r="I63" s="106">
        <v>792900</v>
      </c>
      <c r="J63" s="120" t="s">
        <v>189</v>
      </c>
      <c r="K63" s="120"/>
      <c r="L63" s="121"/>
      <c r="M63" s="122"/>
      <c r="N63" s="120"/>
      <c r="O63" s="120">
        <v>60</v>
      </c>
      <c r="P63" s="121">
        <v>43441</v>
      </c>
      <c r="Q63" s="121">
        <v>43500</v>
      </c>
      <c r="R63" s="120" t="s">
        <v>189</v>
      </c>
      <c r="S63" s="121"/>
      <c r="T63" s="129"/>
    </row>
    <row r="64" spans="1:20" s="142" customFormat="1" ht="45" x14ac:dyDescent="0.25">
      <c r="A64" s="156" t="s">
        <v>469</v>
      </c>
      <c r="B64" s="120" t="s">
        <v>246</v>
      </c>
      <c r="C64" s="121">
        <v>43459</v>
      </c>
      <c r="D64" s="120" t="s">
        <v>193</v>
      </c>
      <c r="E64" s="120" t="s">
        <v>277</v>
      </c>
      <c r="F64" s="120" t="s">
        <v>278</v>
      </c>
      <c r="G64" s="161" t="s">
        <v>279</v>
      </c>
      <c r="H64" s="120" t="s">
        <v>280</v>
      </c>
      <c r="I64" s="106">
        <v>200000</v>
      </c>
      <c r="J64" s="120" t="s">
        <v>189</v>
      </c>
      <c r="K64" s="120"/>
      <c r="L64" s="121"/>
      <c r="M64" s="122"/>
      <c r="N64" s="120"/>
      <c r="O64" s="120">
        <v>60</v>
      </c>
      <c r="P64" s="121">
        <v>43460</v>
      </c>
      <c r="Q64" s="121">
        <v>43519</v>
      </c>
      <c r="R64" s="120" t="s">
        <v>188</v>
      </c>
      <c r="S64" s="121">
        <v>43655</v>
      </c>
      <c r="T64" s="129"/>
    </row>
    <row r="65" spans="1:20" s="142" customFormat="1" ht="45" x14ac:dyDescent="0.25">
      <c r="A65" s="157" t="s">
        <v>471</v>
      </c>
      <c r="B65" s="113" t="s">
        <v>230</v>
      </c>
      <c r="C65" s="123">
        <v>43440</v>
      </c>
      <c r="D65" s="124" t="s">
        <v>203</v>
      </c>
      <c r="E65" s="120" t="s">
        <v>273</v>
      </c>
      <c r="F65" s="128" t="s">
        <v>274</v>
      </c>
      <c r="G65" s="161" t="s">
        <v>203</v>
      </c>
      <c r="H65" s="128" t="s">
        <v>275</v>
      </c>
      <c r="I65" s="106">
        <v>270706.96000000002</v>
      </c>
      <c r="J65" s="113" t="s">
        <v>189</v>
      </c>
      <c r="K65" s="125"/>
      <c r="L65" s="126"/>
      <c r="M65" s="127"/>
      <c r="N65" s="125"/>
      <c r="O65" s="128">
        <v>60</v>
      </c>
      <c r="P65" s="123">
        <v>43441</v>
      </c>
      <c r="Q65" s="123">
        <v>43500</v>
      </c>
      <c r="R65" s="113" t="s">
        <v>188</v>
      </c>
      <c r="S65" s="121">
        <v>43656</v>
      </c>
      <c r="T65" s="125"/>
    </row>
    <row r="66" spans="1:20" s="142" customFormat="1" ht="45" x14ac:dyDescent="0.25">
      <c r="A66" s="157" t="s">
        <v>472</v>
      </c>
      <c r="B66" s="113" t="s">
        <v>242</v>
      </c>
      <c r="C66" s="114">
        <v>43454</v>
      </c>
      <c r="D66" s="124" t="s">
        <v>208</v>
      </c>
      <c r="E66" s="120" t="s">
        <v>434</v>
      </c>
      <c r="F66" s="113" t="s">
        <v>435</v>
      </c>
      <c r="G66" s="161" t="s">
        <v>436</v>
      </c>
      <c r="H66" s="113">
        <v>3513</v>
      </c>
      <c r="I66" s="106">
        <v>300000</v>
      </c>
      <c r="J66" s="113" t="s">
        <v>189</v>
      </c>
      <c r="K66" s="113"/>
      <c r="L66" s="114"/>
      <c r="M66" s="116"/>
      <c r="N66" s="113"/>
      <c r="O66" s="113">
        <v>60</v>
      </c>
      <c r="P66" s="114">
        <v>43445</v>
      </c>
      <c r="Q66" s="114">
        <v>43504</v>
      </c>
      <c r="R66" s="113" t="s">
        <v>189</v>
      </c>
      <c r="S66" s="114"/>
      <c r="T66" s="113"/>
    </row>
    <row r="67" spans="1:20" s="142" customFormat="1" ht="36" x14ac:dyDescent="0.25">
      <c r="A67" s="157" t="s">
        <v>473</v>
      </c>
      <c r="B67" s="113" t="s">
        <v>238</v>
      </c>
      <c r="C67" s="123">
        <v>43452</v>
      </c>
      <c r="D67" s="124" t="s">
        <v>204</v>
      </c>
      <c r="E67" s="120" t="s">
        <v>287</v>
      </c>
      <c r="F67" s="113" t="s">
        <v>288</v>
      </c>
      <c r="G67" s="161" t="s">
        <v>200</v>
      </c>
      <c r="H67" s="113">
        <v>1403</v>
      </c>
      <c r="I67" s="106">
        <v>300000</v>
      </c>
      <c r="J67" s="113" t="s">
        <v>189</v>
      </c>
      <c r="K67" s="125"/>
      <c r="L67" s="126"/>
      <c r="M67" s="127"/>
      <c r="N67" s="125"/>
      <c r="O67" s="128">
        <v>45</v>
      </c>
      <c r="P67" s="123">
        <v>43453</v>
      </c>
      <c r="Q67" s="123">
        <v>43497</v>
      </c>
      <c r="R67" s="113" t="s">
        <v>188</v>
      </c>
      <c r="S67" s="123">
        <v>43594</v>
      </c>
      <c r="T67" s="125"/>
    </row>
    <row r="68" spans="1:20" s="142" customFormat="1" ht="45" x14ac:dyDescent="0.25">
      <c r="A68" s="157" t="s">
        <v>474</v>
      </c>
      <c r="B68" s="113" t="s">
        <v>231</v>
      </c>
      <c r="C68" s="114">
        <v>43440</v>
      </c>
      <c r="D68" s="124" t="s">
        <v>194</v>
      </c>
      <c r="E68" s="120" t="s">
        <v>260</v>
      </c>
      <c r="F68" s="113" t="s">
        <v>261</v>
      </c>
      <c r="G68" s="161" t="s">
        <v>262</v>
      </c>
      <c r="H68" s="113" t="s">
        <v>263</v>
      </c>
      <c r="I68" s="106">
        <v>600000</v>
      </c>
      <c r="J68" s="113" t="s">
        <v>189</v>
      </c>
      <c r="K68" s="125"/>
      <c r="L68" s="126"/>
      <c r="M68" s="127"/>
      <c r="N68" s="125"/>
      <c r="O68" s="128">
        <v>120</v>
      </c>
      <c r="P68" s="123">
        <v>43441</v>
      </c>
      <c r="Q68" s="123">
        <v>43560</v>
      </c>
      <c r="R68" s="113" t="s">
        <v>189</v>
      </c>
      <c r="S68" s="123"/>
      <c r="T68" s="125"/>
    </row>
    <row r="69" spans="1:20" s="142" customFormat="1" ht="45" x14ac:dyDescent="0.25">
      <c r="A69" s="157" t="s">
        <v>470</v>
      </c>
      <c r="B69" s="113" t="s">
        <v>250</v>
      </c>
      <c r="C69" s="114">
        <v>43461</v>
      </c>
      <c r="D69" s="117" t="s">
        <v>207</v>
      </c>
      <c r="E69" s="120" t="s">
        <v>285</v>
      </c>
      <c r="F69" s="113" t="s">
        <v>467</v>
      </c>
      <c r="G69" s="161" t="s">
        <v>286</v>
      </c>
      <c r="H69" s="113">
        <v>3483</v>
      </c>
      <c r="I69" s="106">
        <v>300000</v>
      </c>
      <c r="J69" s="113" t="s">
        <v>189</v>
      </c>
      <c r="K69" s="113"/>
      <c r="L69" s="114"/>
      <c r="M69" s="116"/>
      <c r="N69" s="113"/>
      <c r="O69" s="113">
        <v>120</v>
      </c>
      <c r="P69" s="114">
        <v>43462</v>
      </c>
      <c r="Q69" s="114">
        <v>43581</v>
      </c>
      <c r="R69" s="113" t="s">
        <v>189</v>
      </c>
      <c r="S69" s="114"/>
      <c r="T69" s="113"/>
    </row>
    <row r="70" spans="1:20" s="142" customFormat="1" ht="27" x14ac:dyDescent="0.25">
      <c r="A70" s="156" t="s">
        <v>475</v>
      </c>
      <c r="B70" s="120" t="s">
        <v>209</v>
      </c>
      <c r="C70" s="121">
        <v>43363</v>
      </c>
      <c r="D70" s="120" t="s">
        <v>190</v>
      </c>
      <c r="E70" s="120" t="s">
        <v>276</v>
      </c>
      <c r="F70" s="120" t="s">
        <v>480</v>
      </c>
      <c r="G70" s="161" t="s">
        <v>289</v>
      </c>
      <c r="H70" s="120" t="s">
        <v>290</v>
      </c>
      <c r="I70" s="106">
        <v>200000</v>
      </c>
      <c r="J70" s="120" t="s">
        <v>189</v>
      </c>
      <c r="K70" s="120"/>
      <c r="L70" s="121"/>
      <c r="M70" s="122"/>
      <c r="N70" s="120"/>
      <c r="O70" s="120">
        <v>60</v>
      </c>
      <c r="P70" s="121">
        <v>43363</v>
      </c>
      <c r="Q70" s="121">
        <v>43424</v>
      </c>
      <c r="R70" s="120" t="s">
        <v>189</v>
      </c>
      <c r="S70" s="121"/>
      <c r="T70" s="129"/>
    </row>
    <row r="71" spans="1:20" s="142" customFormat="1" ht="36" x14ac:dyDescent="0.25">
      <c r="A71" s="156" t="s">
        <v>476</v>
      </c>
      <c r="B71" s="120" t="s">
        <v>218</v>
      </c>
      <c r="C71" s="121">
        <v>43437</v>
      </c>
      <c r="D71" s="120" t="s">
        <v>195</v>
      </c>
      <c r="E71" s="120" t="s">
        <v>268</v>
      </c>
      <c r="F71" s="120" t="s">
        <v>269</v>
      </c>
      <c r="G71" s="161" t="s">
        <v>195</v>
      </c>
      <c r="H71" s="120" t="s">
        <v>270</v>
      </c>
      <c r="I71" s="106">
        <v>204596.08</v>
      </c>
      <c r="J71" s="120" t="s">
        <v>189</v>
      </c>
      <c r="K71" s="120"/>
      <c r="L71" s="121"/>
      <c r="M71" s="122"/>
      <c r="N71" s="120"/>
      <c r="O71" s="120">
        <v>45</v>
      </c>
      <c r="P71" s="121">
        <v>43438</v>
      </c>
      <c r="Q71" s="121">
        <v>43482</v>
      </c>
      <c r="R71" s="120" t="s">
        <v>188</v>
      </c>
      <c r="S71" s="121">
        <v>43602</v>
      </c>
      <c r="T71" s="129"/>
    </row>
    <row r="72" spans="1:20" s="142" customFormat="1" ht="72" x14ac:dyDescent="0.25">
      <c r="A72" s="157" t="s">
        <v>477</v>
      </c>
      <c r="B72" s="113" t="s">
        <v>249</v>
      </c>
      <c r="C72" s="123">
        <v>43459</v>
      </c>
      <c r="D72" s="124" t="s">
        <v>201</v>
      </c>
      <c r="E72" s="120" t="s">
        <v>271</v>
      </c>
      <c r="F72" s="128" t="s">
        <v>272</v>
      </c>
      <c r="G72" s="161" t="s">
        <v>201</v>
      </c>
      <c r="H72" s="128">
        <v>1235</v>
      </c>
      <c r="I72" s="106">
        <v>300000</v>
      </c>
      <c r="J72" s="113" t="s">
        <v>189</v>
      </c>
      <c r="K72" s="125"/>
      <c r="L72" s="126"/>
      <c r="M72" s="127"/>
      <c r="N72" s="125"/>
      <c r="O72" s="128">
        <v>60</v>
      </c>
      <c r="P72" s="123">
        <v>43460</v>
      </c>
      <c r="Q72" s="123">
        <v>43519</v>
      </c>
      <c r="R72" s="113" t="s">
        <v>188</v>
      </c>
      <c r="S72" s="123">
        <v>43601</v>
      </c>
      <c r="T72" s="125"/>
    </row>
    <row r="73" spans="1:20" s="142" customFormat="1" ht="45" x14ac:dyDescent="0.25">
      <c r="A73" s="157" t="s">
        <v>478</v>
      </c>
      <c r="B73" s="113" t="s">
        <v>228</v>
      </c>
      <c r="C73" s="114">
        <v>43440</v>
      </c>
      <c r="D73" s="124" t="s">
        <v>202</v>
      </c>
      <c r="E73" s="120" t="s">
        <v>266</v>
      </c>
      <c r="F73" s="113" t="s">
        <v>267</v>
      </c>
      <c r="G73" s="161" t="s">
        <v>202</v>
      </c>
      <c r="H73" s="113">
        <v>3578</v>
      </c>
      <c r="I73" s="106">
        <v>202839.39</v>
      </c>
      <c r="J73" s="113" t="s">
        <v>189</v>
      </c>
      <c r="K73" s="113"/>
      <c r="L73" s="114"/>
      <c r="M73" s="116"/>
      <c r="N73" s="113"/>
      <c r="O73" s="113">
        <v>45</v>
      </c>
      <c r="P73" s="114">
        <v>43441</v>
      </c>
      <c r="Q73" s="114">
        <v>43485</v>
      </c>
      <c r="R73" s="113" t="s">
        <v>189</v>
      </c>
      <c r="S73" s="114"/>
      <c r="T73" s="113"/>
    </row>
    <row r="74" spans="1:20" s="142" customFormat="1" ht="45" x14ac:dyDescent="0.25">
      <c r="A74" s="157" t="s">
        <v>479</v>
      </c>
      <c r="B74" s="113" t="s">
        <v>248</v>
      </c>
      <c r="C74" s="123">
        <v>43459</v>
      </c>
      <c r="D74" s="124" t="s">
        <v>207</v>
      </c>
      <c r="E74" s="120" t="s">
        <v>285</v>
      </c>
      <c r="F74" s="113" t="s">
        <v>467</v>
      </c>
      <c r="G74" s="161" t="s">
        <v>286</v>
      </c>
      <c r="H74" s="113">
        <v>3483</v>
      </c>
      <c r="I74" s="106">
        <v>300000</v>
      </c>
      <c r="J74" s="113" t="s">
        <v>189</v>
      </c>
      <c r="K74" s="125"/>
      <c r="L74" s="126"/>
      <c r="M74" s="127"/>
      <c r="N74" s="125"/>
      <c r="O74" s="128">
        <v>60</v>
      </c>
      <c r="P74" s="123">
        <v>43460</v>
      </c>
      <c r="Q74" s="123">
        <v>43519</v>
      </c>
      <c r="R74" s="113" t="s">
        <v>189</v>
      </c>
      <c r="S74" s="123"/>
      <c r="T74" s="125"/>
    </row>
    <row r="75" spans="1:20" ht="45" x14ac:dyDescent="0.25">
      <c r="A75" s="159" t="s">
        <v>481</v>
      </c>
      <c r="B75" s="146" t="s">
        <v>503</v>
      </c>
      <c r="C75" s="145">
        <v>43071</v>
      </c>
      <c r="D75" s="124" t="s">
        <v>203</v>
      </c>
      <c r="E75" s="120" t="s">
        <v>273</v>
      </c>
      <c r="F75" s="128" t="s">
        <v>274</v>
      </c>
      <c r="G75" s="161" t="s">
        <v>203</v>
      </c>
      <c r="H75" s="128" t="s">
        <v>275</v>
      </c>
      <c r="I75" s="106">
        <v>1976789.35</v>
      </c>
      <c r="J75" s="146" t="s">
        <v>188</v>
      </c>
      <c r="K75" s="151" t="s">
        <v>502</v>
      </c>
      <c r="L75" s="150">
        <v>43190</v>
      </c>
      <c r="M75" s="155">
        <v>1210.6500000000001</v>
      </c>
      <c r="N75" s="151" t="s">
        <v>504</v>
      </c>
      <c r="O75" s="146">
        <v>147</v>
      </c>
      <c r="P75" s="145">
        <v>43191</v>
      </c>
      <c r="Q75" s="145">
        <v>43190</v>
      </c>
      <c r="R75" s="146" t="s">
        <v>188</v>
      </c>
      <c r="S75" s="123">
        <v>43277</v>
      </c>
      <c r="T75" s="147"/>
    </row>
    <row r="76" spans="1:20" ht="36" x14ac:dyDescent="0.25">
      <c r="A76" s="159" t="s">
        <v>483</v>
      </c>
      <c r="B76" s="113" t="s">
        <v>506</v>
      </c>
      <c r="C76" s="145">
        <v>43460</v>
      </c>
      <c r="D76" s="163" t="s">
        <v>489</v>
      </c>
      <c r="E76" s="120" t="s">
        <v>490</v>
      </c>
      <c r="F76" s="146" t="s">
        <v>278</v>
      </c>
      <c r="G76" s="161" t="s">
        <v>491</v>
      </c>
      <c r="H76" s="146" t="s">
        <v>280</v>
      </c>
      <c r="I76" s="106">
        <v>550000</v>
      </c>
      <c r="J76" s="146" t="s">
        <v>189</v>
      </c>
      <c r="K76" s="147"/>
      <c r="L76" s="148"/>
      <c r="M76" s="149"/>
      <c r="N76" s="147"/>
      <c r="O76" s="146">
        <v>90</v>
      </c>
      <c r="P76" s="145">
        <v>43460</v>
      </c>
      <c r="Q76" s="145">
        <v>43549</v>
      </c>
      <c r="R76" s="146" t="s">
        <v>189</v>
      </c>
      <c r="S76" s="160"/>
      <c r="T76" s="147"/>
    </row>
    <row r="77" spans="1:20" ht="27" x14ac:dyDescent="0.25">
      <c r="A77" s="159" t="s">
        <v>482</v>
      </c>
      <c r="B77" s="146" t="s">
        <v>505</v>
      </c>
      <c r="C77" s="145">
        <v>42987</v>
      </c>
      <c r="D77" s="163" t="s">
        <v>498</v>
      </c>
      <c r="E77" s="120" t="s">
        <v>499</v>
      </c>
      <c r="F77" s="146" t="s">
        <v>449</v>
      </c>
      <c r="G77" s="161" t="s">
        <v>500</v>
      </c>
      <c r="H77" s="146" t="s">
        <v>451</v>
      </c>
      <c r="I77" s="106">
        <v>262500</v>
      </c>
      <c r="J77" s="146" t="s">
        <v>189</v>
      </c>
      <c r="K77" s="147"/>
      <c r="L77" s="148"/>
      <c r="M77" s="149"/>
      <c r="N77" s="147"/>
      <c r="O77" s="146">
        <v>60</v>
      </c>
      <c r="P77" s="145">
        <v>42987</v>
      </c>
      <c r="Q77" s="145">
        <v>43048</v>
      </c>
      <c r="R77" s="146" t="s">
        <v>188</v>
      </c>
      <c r="S77" s="123">
        <v>43523</v>
      </c>
      <c r="T77" s="147"/>
    </row>
    <row r="78" spans="1:20" ht="45" x14ac:dyDescent="0.25">
      <c r="A78" s="159" t="s">
        <v>484</v>
      </c>
      <c r="B78" s="113" t="s">
        <v>507</v>
      </c>
      <c r="C78" s="145">
        <v>43461</v>
      </c>
      <c r="D78" s="163" t="s">
        <v>493</v>
      </c>
      <c r="E78" s="120" t="s">
        <v>494</v>
      </c>
      <c r="F78" s="146" t="s">
        <v>492</v>
      </c>
      <c r="G78" s="161" t="s">
        <v>493</v>
      </c>
      <c r="H78" s="146" t="s">
        <v>495</v>
      </c>
      <c r="I78" s="106">
        <v>266894.64</v>
      </c>
      <c r="J78" s="146" t="s">
        <v>189</v>
      </c>
      <c r="K78" s="147"/>
      <c r="L78" s="148"/>
      <c r="M78" s="149"/>
      <c r="N78" s="147"/>
      <c r="O78" s="146">
        <v>60</v>
      </c>
      <c r="P78" s="145">
        <v>43462</v>
      </c>
      <c r="Q78" s="145">
        <v>43521</v>
      </c>
      <c r="R78" s="146" t="s">
        <v>189</v>
      </c>
      <c r="S78" s="160"/>
      <c r="T78" s="147"/>
    </row>
    <row r="79" spans="1:20" ht="27" x14ac:dyDescent="0.25">
      <c r="A79" s="143" t="s">
        <v>508</v>
      </c>
      <c r="B79" s="113" t="s">
        <v>517</v>
      </c>
      <c r="C79" s="145">
        <v>43383</v>
      </c>
      <c r="D79" s="163" t="s">
        <v>407</v>
      </c>
      <c r="E79" s="120" t="s">
        <v>526</v>
      </c>
      <c r="F79" s="113" t="s">
        <v>272</v>
      </c>
      <c r="G79" s="161" t="s">
        <v>407</v>
      </c>
      <c r="H79" s="113" t="s">
        <v>409</v>
      </c>
      <c r="I79" s="106">
        <v>273917.18</v>
      </c>
      <c r="J79" s="146" t="s">
        <v>189</v>
      </c>
      <c r="K79" s="147"/>
      <c r="L79" s="148"/>
      <c r="M79" s="149"/>
      <c r="N79" s="147"/>
      <c r="O79" s="146">
        <v>60</v>
      </c>
      <c r="P79" s="145">
        <v>43383</v>
      </c>
      <c r="Q79" s="145">
        <v>43442</v>
      </c>
      <c r="R79" s="146" t="s">
        <v>189</v>
      </c>
      <c r="S79" s="160"/>
      <c r="T79" s="147"/>
    </row>
    <row r="80" spans="1:20" ht="27" x14ac:dyDescent="0.25">
      <c r="A80" s="143" t="s">
        <v>509</v>
      </c>
      <c r="B80" s="113" t="s">
        <v>518</v>
      </c>
      <c r="C80" s="145">
        <v>43382</v>
      </c>
      <c r="D80" s="163" t="s">
        <v>531</v>
      </c>
      <c r="E80" s="120" t="s">
        <v>532</v>
      </c>
      <c r="F80" s="146" t="s">
        <v>533</v>
      </c>
      <c r="G80" s="161" t="s">
        <v>531</v>
      </c>
      <c r="H80" s="146" t="s">
        <v>534</v>
      </c>
      <c r="I80" s="106">
        <v>359610.23</v>
      </c>
      <c r="J80" s="146" t="s">
        <v>189</v>
      </c>
      <c r="K80" s="147"/>
      <c r="L80" s="148"/>
      <c r="M80" s="149"/>
      <c r="N80" s="147"/>
      <c r="O80" s="146">
        <v>60</v>
      </c>
      <c r="P80" s="145">
        <v>43382</v>
      </c>
      <c r="Q80" s="145">
        <v>43441</v>
      </c>
      <c r="R80" s="146" t="s">
        <v>189</v>
      </c>
      <c r="S80" s="160"/>
      <c r="T80" s="147"/>
    </row>
    <row r="81" spans="1:20" ht="27" x14ac:dyDescent="0.25">
      <c r="A81" s="143" t="s">
        <v>510</v>
      </c>
      <c r="B81" s="113" t="s">
        <v>519</v>
      </c>
      <c r="C81" s="145">
        <v>43382</v>
      </c>
      <c r="D81" s="163" t="s">
        <v>531</v>
      </c>
      <c r="E81" s="120" t="s">
        <v>532</v>
      </c>
      <c r="F81" s="146" t="s">
        <v>533</v>
      </c>
      <c r="G81" s="161" t="s">
        <v>531</v>
      </c>
      <c r="H81" s="146" t="s">
        <v>534</v>
      </c>
      <c r="I81" s="106">
        <v>499950</v>
      </c>
      <c r="J81" s="146" t="s">
        <v>189</v>
      </c>
      <c r="K81" s="147"/>
      <c r="L81" s="148"/>
      <c r="M81" s="149"/>
      <c r="N81" s="147"/>
      <c r="O81" s="146">
        <v>60</v>
      </c>
      <c r="P81" s="145">
        <v>43382</v>
      </c>
      <c r="Q81" s="145">
        <v>43441</v>
      </c>
      <c r="R81" s="146" t="s">
        <v>189</v>
      </c>
      <c r="S81" s="160"/>
      <c r="T81" s="147"/>
    </row>
    <row r="82" spans="1:20" ht="27" x14ac:dyDescent="0.25">
      <c r="A82" s="143" t="s">
        <v>511</v>
      </c>
      <c r="B82" s="113" t="s">
        <v>520</v>
      </c>
      <c r="C82" s="145">
        <v>43748</v>
      </c>
      <c r="D82" s="163" t="s">
        <v>531</v>
      </c>
      <c r="E82" s="120" t="s">
        <v>532</v>
      </c>
      <c r="F82" s="146" t="s">
        <v>533</v>
      </c>
      <c r="G82" s="161" t="s">
        <v>531</v>
      </c>
      <c r="H82" s="146" t="s">
        <v>534</v>
      </c>
      <c r="I82" s="106">
        <v>303008.09999999998</v>
      </c>
      <c r="J82" s="146" t="s">
        <v>189</v>
      </c>
      <c r="K82" s="147"/>
      <c r="L82" s="148"/>
      <c r="M82" s="149"/>
      <c r="N82" s="147"/>
      <c r="O82" s="146">
        <v>60</v>
      </c>
      <c r="P82" s="145">
        <v>43383</v>
      </c>
      <c r="Q82" s="145">
        <v>43442</v>
      </c>
      <c r="R82" s="146" t="s">
        <v>189</v>
      </c>
      <c r="S82" s="160"/>
      <c r="T82" s="147"/>
    </row>
    <row r="83" spans="1:20" ht="27" x14ac:dyDescent="0.25">
      <c r="A83" s="143" t="s">
        <v>512</v>
      </c>
      <c r="B83" s="113" t="s">
        <v>521</v>
      </c>
      <c r="C83" s="145">
        <v>43383</v>
      </c>
      <c r="D83" s="163" t="s">
        <v>531</v>
      </c>
      <c r="E83" s="120" t="s">
        <v>532</v>
      </c>
      <c r="F83" s="146" t="s">
        <v>533</v>
      </c>
      <c r="G83" s="161" t="s">
        <v>531</v>
      </c>
      <c r="H83" s="146" t="s">
        <v>534</v>
      </c>
      <c r="I83" s="106">
        <v>322457.09999999998</v>
      </c>
      <c r="J83" s="146" t="s">
        <v>189</v>
      </c>
      <c r="K83" s="147"/>
      <c r="L83" s="148"/>
      <c r="M83" s="149"/>
      <c r="N83" s="147"/>
      <c r="O83" s="146">
        <v>60</v>
      </c>
      <c r="P83" s="145">
        <v>43383</v>
      </c>
      <c r="Q83" s="145">
        <v>43442</v>
      </c>
      <c r="R83" s="146" t="s">
        <v>189</v>
      </c>
      <c r="S83" s="160"/>
      <c r="T83" s="147"/>
    </row>
    <row r="84" spans="1:20" ht="27" x14ac:dyDescent="0.25">
      <c r="A84" s="143" t="s">
        <v>513</v>
      </c>
      <c r="B84" s="113" t="s">
        <v>522</v>
      </c>
      <c r="C84" s="145">
        <v>43382</v>
      </c>
      <c r="D84" s="163" t="s">
        <v>531</v>
      </c>
      <c r="E84" s="120" t="s">
        <v>532</v>
      </c>
      <c r="F84" s="146" t="s">
        <v>533</v>
      </c>
      <c r="G84" s="161" t="s">
        <v>531</v>
      </c>
      <c r="H84" s="146" t="s">
        <v>534</v>
      </c>
      <c r="I84" s="106">
        <v>261051.06</v>
      </c>
      <c r="J84" s="146" t="s">
        <v>189</v>
      </c>
      <c r="K84" s="147"/>
      <c r="L84" s="148"/>
      <c r="M84" s="149"/>
      <c r="N84" s="147"/>
      <c r="O84" s="146">
        <v>60</v>
      </c>
      <c r="P84" s="145">
        <v>43382</v>
      </c>
      <c r="Q84" s="145">
        <v>43441</v>
      </c>
      <c r="R84" s="146" t="s">
        <v>189</v>
      </c>
      <c r="S84" s="160"/>
      <c r="T84" s="147"/>
    </row>
    <row r="85" spans="1:20" ht="27" x14ac:dyDescent="0.25">
      <c r="A85" s="143" t="s">
        <v>514</v>
      </c>
      <c r="B85" s="113" t="s">
        <v>523</v>
      </c>
      <c r="C85" s="145">
        <v>43383</v>
      </c>
      <c r="D85" s="163" t="s">
        <v>407</v>
      </c>
      <c r="E85" s="120" t="s">
        <v>526</v>
      </c>
      <c r="F85" s="113" t="s">
        <v>272</v>
      </c>
      <c r="G85" s="161" t="s">
        <v>407</v>
      </c>
      <c r="H85" s="113" t="s">
        <v>409</v>
      </c>
      <c r="I85" s="106">
        <v>405113.14</v>
      </c>
      <c r="J85" s="146" t="s">
        <v>189</v>
      </c>
      <c r="K85" s="147"/>
      <c r="L85" s="148"/>
      <c r="M85" s="149"/>
      <c r="N85" s="147"/>
      <c r="O85" s="146">
        <v>60</v>
      </c>
      <c r="P85" s="145">
        <v>43383</v>
      </c>
      <c r="Q85" s="145">
        <v>43442</v>
      </c>
      <c r="R85" s="146" t="s">
        <v>189</v>
      </c>
      <c r="S85" s="160"/>
      <c r="T85" s="147"/>
    </row>
    <row r="86" spans="1:20" ht="27" x14ac:dyDescent="0.25">
      <c r="A86" s="143" t="s">
        <v>515</v>
      </c>
      <c r="B86" s="113" t="s">
        <v>524</v>
      </c>
      <c r="C86" s="145">
        <v>43383</v>
      </c>
      <c r="D86" s="163" t="s">
        <v>407</v>
      </c>
      <c r="E86" s="120" t="s">
        <v>526</v>
      </c>
      <c r="F86" s="113" t="s">
        <v>272</v>
      </c>
      <c r="G86" s="161" t="s">
        <v>407</v>
      </c>
      <c r="H86" s="113" t="s">
        <v>409</v>
      </c>
      <c r="I86" s="106">
        <v>272000</v>
      </c>
      <c r="J86" s="146" t="s">
        <v>189</v>
      </c>
      <c r="K86" s="147"/>
      <c r="L86" s="148"/>
      <c r="M86" s="149"/>
      <c r="N86" s="147"/>
      <c r="O86" s="146">
        <v>60</v>
      </c>
      <c r="P86" s="145">
        <v>43383</v>
      </c>
      <c r="Q86" s="145">
        <v>43442</v>
      </c>
      <c r="R86" s="146" t="s">
        <v>189</v>
      </c>
      <c r="S86" s="160"/>
      <c r="T86" s="147"/>
    </row>
    <row r="87" spans="1:20" ht="27" x14ac:dyDescent="0.25">
      <c r="A87" s="143" t="s">
        <v>516</v>
      </c>
      <c r="B87" s="113" t="s">
        <v>525</v>
      </c>
      <c r="C87" s="145">
        <v>43383</v>
      </c>
      <c r="D87" s="163" t="s">
        <v>531</v>
      </c>
      <c r="E87" s="120" t="s">
        <v>532</v>
      </c>
      <c r="F87" s="146" t="s">
        <v>533</v>
      </c>
      <c r="G87" s="161" t="s">
        <v>531</v>
      </c>
      <c r="H87" s="146" t="s">
        <v>534</v>
      </c>
      <c r="I87" s="106">
        <v>333740.61</v>
      </c>
      <c r="J87" s="146" t="s">
        <v>189</v>
      </c>
      <c r="K87" s="147"/>
      <c r="L87" s="148"/>
      <c r="M87" s="149"/>
      <c r="N87" s="147"/>
      <c r="O87" s="146">
        <v>60</v>
      </c>
      <c r="P87" s="145">
        <v>43383</v>
      </c>
      <c r="Q87" s="145">
        <v>43442</v>
      </c>
      <c r="R87" s="146" t="s">
        <v>189</v>
      </c>
      <c r="S87" s="160"/>
      <c r="T87" s="147"/>
    </row>
    <row r="88" spans="1:20" ht="45" x14ac:dyDescent="0.25">
      <c r="A88" s="143" t="s">
        <v>540</v>
      </c>
      <c r="B88" s="113" t="s">
        <v>543</v>
      </c>
      <c r="C88" s="145">
        <v>43454</v>
      </c>
      <c r="D88" s="163" t="s">
        <v>199</v>
      </c>
      <c r="E88" s="120" t="s">
        <v>258</v>
      </c>
      <c r="F88" s="120" t="s">
        <v>259</v>
      </c>
      <c r="G88" s="161" t="s">
        <v>199</v>
      </c>
      <c r="H88" s="120">
        <v>3071</v>
      </c>
      <c r="I88" s="106">
        <v>792900</v>
      </c>
      <c r="J88" s="146" t="s">
        <v>189</v>
      </c>
      <c r="K88" s="147"/>
      <c r="L88" s="148"/>
      <c r="M88" s="149"/>
      <c r="N88" s="147"/>
      <c r="O88" s="146">
        <v>45</v>
      </c>
      <c r="P88" s="145">
        <v>43455</v>
      </c>
      <c r="Q88" s="145">
        <v>43499</v>
      </c>
      <c r="R88" s="146" t="s">
        <v>189</v>
      </c>
      <c r="S88" s="160"/>
      <c r="T88" s="147"/>
    </row>
    <row r="89" spans="1:20" ht="36" x14ac:dyDescent="0.25">
      <c r="A89" s="143" t="s">
        <v>544</v>
      </c>
      <c r="B89" s="113" t="s">
        <v>546</v>
      </c>
      <c r="C89" s="145">
        <v>43433</v>
      </c>
      <c r="D89" s="163" t="s">
        <v>547</v>
      </c>
      <c r="E89" s="120" t="s">
        <v>548</v>
      </c>
      <c r="F89" s="120" t="s">
        <v>278</v>
      </c>
      <c r="G89" s="161" t="s">
        <v>279</v>
      </c>
      <c r="H89" s="120" t="s">
        <v>280</v>
      </c>
      <c r="I89" s="106">
        <v>452274.13</v>
      </c>
      <c r="J89" s="146" t="s">
        <v>189</v>
      </c>
      <c r="K89" s="147"/>
      <c r="L89" s="148"/>
      <c r="M89" s="149"/>
      <c r="N89" s="147"/>
      <c r="O89" s="146">
        <v>45</v>
      </c>
      <c r="P89" s="145">
        <v>43434</v>
      </c>
      <c r="Q89" s="145">
        <v>43478</v>
      </c>
      <c r="R89" s="146" t="s">
        <v>189</v>
      </c>
      <c r="S89" s="160"/>
      <c r="T89" s="147"/>
    </row>
    <row r="90" spans="1:20" ht="45" x14ac:dyDescent="0.25">
      <c r="A90" s="143" t="s">
        <v>551</v>
      </c>
      <c r="B90" s="113" t="s">
        <v>552</v>
      </c>
      <c r="C90" s="145">
        <v>42564</v>
      </c>
      <c r="D90" s="163" t="s">
        <v>566</v>
      </c>
      <c r="E90" s="120" t="s">
        <v>555</v>
      </c>
      <c r="F90" s="120" t="s">
        <v>553</v>
      </c>
      <c r="G90" s="161" t="s">
        <v>554</v>
      </c>
      <c r="H90" s="120">
        <v>1326</v>
      </c>
      <c r="I90" s="106">
        <v>280000</v>
      </c>
      <c r="J90" s="146" t="s">
        <v>189</v>
      </c>
      <c r="K90" s="147"/>
      <c r="L90" s="148"/>
      <c r="M90" s="149"/>
      <c r="N90" s="147"/>
      <c r="O90" s="146">
        <v>30</v>
      </c>
      <c r="P90" s="145">
        <v>42566</v>
      </c>
      <c r="Q90" s="145">
        <v>42597</v>
      </c>
      <c r="R90" s="146" t="s">
        <v>188</v>
      </c>
      <c r="S90" s="160">
        <v>43655</v>
      </c>
      <c r="T90" s="147"/>
    </row>
    <row r="91" spans="1:20" ht="45" x14ac:dyDescent="0.25">
      <c r="A91" s="143" t="s">
        <v>557</v>
      </c>
      <c r="B91" s="113" t="s">
        <v>558</v>
      </c>
      <c r="C91" s="145">
        <v>43035</v>
      </c>
      <c r="D91" s="124" t="s">
        <v>191</v>
      </c>
      <c r="E91" s="120" t="s">
        <v>253</v>
      </c>
      <c r="F91" s="113" t="s">
        <v>254</v>
      </c>
      <c r="G91" s="161" t="s">
        <v>255</v>
      </c>
      <c r="H91" s="113">
        <v>2056</v>
      </c>
      <c r="I91" s="106">
        <v>650000</v>
      </c>
      <c r="J91" s="146" t="s">
        <v>189</v>
      </c>
      <c r="K91" s="147"/>
      <c r="L91" s="148"/>
      <c r="M91" s="149"/>
      <c r="N91" s="147"/>
      <c r="O91" s="146">
        <v>60</v>
      </c>
      <c r="P91" s="145">
        <v>43036</v>
      </c>
      <c r="Q91" s="145">
        <v>43825</v>
      </c>
      <c r="R91" s="146" t="s">
        <v>189</v>
      </c>
      <c r="S91" s="160"/>
      <c r="T91" s="147"/>
    </row>
    <row r="92" spans="1:20" ht="72" x14ac:dyDescent="0.25">
      <c r="A92" s="143" t="s">
        <v>560</v>
      </c>
      <c r="B92" s="113" t="s">
        <v>561</v>
      </c>
      <c r="C92" s="145">
        <v>43454</v>
      </c>
      <c r="D92" s="124" t="s">
        <v>201</v>
      </c>
      <c r="E92" s="120" t="s">
        <v>271</v>
      </c>
      <c r="F92" s="128" t="s">
        <v>272</v>
      </c>
      <c r="G92" s="161" t="s">
        <v>201</v>
      </c>
      <c r="H92" s="128">
        <v>1235</v>
      </c>
      <c r="I92" s="106">
        <v>466740.9</v>
      </c>
      <c r="J92" s="146" t="s">
        <v>189</v>
      </c>
      <c r="K92" s="147"/>
      <c r="L92" s="148"/>
      <c r="M92" s="149"/>
      <c r="N92" s="147"/>
      <c r="O92" s="146">
        <v>120</v>
      </c>
      <c r="P92" s="145">
        <v>43455</v>
      </c>
      <c r="Q92" s="145">
        <v>43574</v>
      </c>
      <c r="R92" s="146" t="s">
        <v>189</v>
      </c>
      <c r="S92" s="160"/>
      <c r="T92" s="147"/>
    </row>
    <row r="93" spans="1:20" ht="36" x14ac:dyDescent="0.25">
      <c r="A93" s="143" t="s">
        <v>562</v>
      </c>
      <c r="B93" s="113" t="s">
        <v>565</v>
      </c>
      <c r="C93" s="145">
        <v>43459</v>
      </c>
      <c r="D93" s="176" t="s">
        <v>547</v>
      </c>
      <c r="E93" s="120" t="s">
        <v>548</v>
      </c>
      <c r="F93" s="120" t="s">
        <v>278</v>
      </c>
      <c r="G93" s="161" t="s">
        <v>279</v>
      </c>
      <c r="H93" s="120" t="s">
        <v>280</v>
      </c>
      <c r="I93" s="106">
        <v>484860.21</v>
      </c>
      <c r="J93" s="146" t="s">
        <v>189</v>
      </c>
      <c r="K93" s="147"/>
      <c r="L93" s="148"/>
      <c r="M93" s="149"/>
      <c r="N93" s="147"/>
      <c r="O93" s="146">
        <v>45</v>
      </c>
      <c r="P93" s="145">
        <v>43460</v>
      </c>
      <c r="Q93" s="145">
        <v>43504</v>
      </c>
      <c r="R93" s="146" t="s">
        <v>189</v>
      </c>
      <c r="S93" s="160"/>
      <c r="T93" s="147"/>
    </row>
  </sheetData>
  <protectedRanges>
    <protectedRange sqref="AX2 BP2 CH2 CZ2 DR2 EJ2 AF2" name="Rango4_1_1"/>
    <protectedRange sqref="AW2 BO2 CG2 CY2 DQ2 EI2 AE2" name="Rango4_1_2_1_1_1"/>
    <protectedRange sqref="AV2 BN2 CF2 CX2 DP2 EH2 AD2" name="Rango4_1_1_1"/>
  </protectedRanges>
  <mergeCells count="3">
    <mergeCell ref="B1:I1"/>
    <mergeCell ref="K1:N1"/>
    <mergeCell ref="O1:Q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2"/>
  <sheetViews>
    <sheetView workbookViewId="0">
      <pane xSplit="1" ySplit="2" topLeftCell="B3" activePane="bottomRight" state="frozen"/>
      <selection activeCell="F10" sqref="F10"/>
      <selection pane="topRight" activeCell="F10" sqref="F10"/>
      <selection pane="bottomLeft" activeCell="F10" sqref="F10"/>
      <selection pane="bottomRight" activeCell="D17" sqref="D17"/>
    </sheetView>
  </sheetViews>
  <sheetFormatPr baseColWidth="10" defaultRowHeight="13.5" x14ac:dyDescent="0.25"/>
  <cols>
    <col min="1" max="2" width="20.140625" style="1" customWidth="1"/>
    <col min="3" max="3" width="15.140625" style="1" bestFit="1" customWidth="1"/>
    <col min="4" max="4" width="18.140625" style="11" customWidth="1"/>
    <col min="5" max="5" width="23.42578125" style="1" bestFit="1" customWidth="1"/>
    <col min="6" max="6" width="19.85546875" style="33" customWidth="1"/>
    <col min="7" max="7" width="40.85546875" style="1" customWidth="1"/>
    <col min="8" max="16384" width="11.42578125" style="5"/>
  </cols>
  <sheetData>
    <row r="1" spans="1:7" s="3" customFormat="1" ht="14.25" customHeight="1" thickBot="1" x14ac:dyDescent="0.3">
      <c r="A1" s="199" t="s">
        <v>44</v>
      </c>
      <c r="B1" s="199"/>
      <c r="C1" s="199"/>
      <c r="D1" s="199"/>
      <c r="E1" s="199"/>
      <c r="F1" s="199"/>
      <c r="G1" s="199"/>
    </row>
    <row r="2" spans="1:7" s="4" customFormat="1" ht="63.75" customHeight="1" thickBot="1" x14ac:dyDescent="0.3">
      <c r="A2" s="55" t="s">
        <v>21</v>
      </c>
      <c r="B2" s="56" t="s">
        <v>0</v>
      </c>
      <c r="C2" s="55" t="s">
        <v>33</v>
      </c>
      <c r="D2" s="57" t="s">
        <v>45</v>
      </c>
      <c r="E2" s="56" t="s">
        <v>47</v>
      </c>
      <c r="F2" s="58" t="s">
        <v>46</v>
      </c>
      <c r="G2" s="56" t="s">
        <v>18</v>
      </c>
    </row>
  </sheetData>
  <protectedRanges>
    <protectedRange sqref="BB2 BT2 CL2 DD2 DV2 EN2 AJ2" name="Rango4_1_1"/>
    <protectedRange sqref="BA2 BS2 CK2 DC2 DU2 EM2 AI2" name="Rango4_1_2_1_1_1"/>
    <protectedRange sqref="AZ2 BR2 CJ2 DB2 DT2 EL2 AH2" name="Rango4_1_1_1"/>
  </protectedRanges>
  <mergeCells count="1">
    <mergeCell ref="A1:G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E10"/>
  <sheetViews>
    <sheetView zoomScale="190" zoomScaleNormal="190" workbookViewId="0">
      <selection activeCell="D10" sqref="D10"/>
    </sheetView>
  </sheetViews>
  <sheetFormatPr baseColWidth="10" defaultRowHeight="15" x14ac:dyDescent="0.25"/>
  <cols>
    <col min="2" max="2" width="33.7109375" bestFit="1" customWidth="1"/>
    <col min="3" max="3" width="6.140625" customWidth="1"/>
    <col min="4" max="4" width="22.42578125" bestFit="1" customWidth="1"/>
    <col min="5" max="5" width="24.140625" customWidth="1"/>
  </cols>
  <sheetData>
    <row r="2" spans="2:5" x14ac:dyDescent="0.25">
      <c r="B2" s="200" t="s">
        <v>53</v>
      </c>
      <c r="C2" s="200"/>
      <c r="E2" s="8"/>
    </row>
    <row r="3" spans="2:5" x14ac:dyDescent="0.25">
      <c r="B3" s="6" t="s">
        <v>60</v>
      </c>
      <c r="C3" s="6" t="s">
        <v>54</v>
      </c>
      <c r="D3" s="2" t="s">
        <v>61</v>
      </c>
      <c r="E3" s="9"/>
    </row>
    <row r="4" spans="2:5" x14ac:dyDescent="0.25">
      <c r="B4" s="6" t="s">
        <v>51</v>
      </c>
      <c r="C4" s="6" t="s">
        <v>55</v>
      </c>
      <c r="D4" s="2" t="s">
        <v>62</v>
      </c>
      <c r="E4" s="9"/>
    </row>
    <row r="5" spans="2:5" x14ac:dyDescent="0.25">
      <c r="B5" s="6" t="s">
        <v>50</v>
      </c>
      <c r="C5" s="6" t="s">
        <v>56</v>
      </c>
      <c r="D5" s="2" t="s">
        <v>63</v>
      </c>
      <c r="E5" s="9"/>
    </row>
    <row r="6" spans="2:5" x14ac:dyDescent="0.25">
      <c r="E6" s="10"/>
    </row>
    <row r="7" spans="2:5" x14ac:dyDescent="0.25">
      <c r="B7" s="201" t="s">
        <v>38</v>
      </c>
      <c r="C7" s="201"/>
      <c r="D7" s="96"/>
      <c r="E7" s="9"/>
    </row>
    <row r="8" spans="2:5" x14ac:dyDescent="0.25">
      <c r="B8" s="7" t="s">
        <v>43</v>
      </c>
      <c r="C8" s="6" t="s">
        <v>48</v>
      </c>
      <c r="D8" s="97"/>
      <c r="E8" s="98"/>
    </row>
    <row r="9" spans="2:5" x14ac:dyDescent="0.25">
      <c r="B9" s="7" t="s">
        <v>57</v>
      </c>
      <c r="C9" s="6" t="s">
        <v>49</v>
      </c>
      <c r="D9" s="97"/>
      <c r="E9" s="97"/>
    </row>
    <row r="10" spans="2:5" x14ac:dyDescent="0.25">
      <c r="B10" s="7" t="s">
        <v>58</v>
      </c>
      <c r="C10" s="6" t="s">
        <v>59</v>
      </c>
      <c r="D10" s="32"/>
      <c r="E10" s="32"/>
    </row>
  </sheetData>
  <mergeCells count="2">
    <mergeCell ref="B2:C2"/>
    <mergeCell ref="B7:C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1:G30"/>
  <sheetViews>
    <sheetView topLeftCell="A16" workbookViewId="0">
      <selection activeCell="E19" sqref="E19"/>
    </sheetView>
  </sheetViews>
  <sheetFormatPr baseColWidth="10" defaultRowHeight="15" x14ac:dyDescent="0.25"/>
  <cols>
    <col min="2" max="2" width="6.140625" customWidth="1"/>
    <col min="3" max="3" width="23.85546875" customWidth="1"/>
    <col min="4" max="4" width="44" customWidth="1"/>
  </cols>
  <sheetData>
    <row r="1" spans="2:7" x14ac:dyDescent="0.25">
      <c r="C1" s="23"/>
      <c r="D1" s="23"/>
      <c r="E1" s="23"/>
    </row>
    <row r="2" spans="2:7" x14ac:dyDescent="0.25">
      <c r="B2" s="206" t="s">
        <v>70</v>
      </c>
      <c r="C2" s="206"/>
      <c r="D2" s="206"/>
      <c r="E2" s="25"/>
    </row>
    <row r="3" spans="2:7" x14ac:dyDescent="0.25">
      <c r="B3" s="206" t="s">
        <v>73</v>
      </c>
      <c r="C3" s="206"/>
      <c r="D3" s="206"/>
      <c r="E3" s="25"/>
    </row>
    <row r="4" spans="2:7" x14ac:dyDescent="0.25">
      <c r="B4" s="206" t="s">
        <v>101</v>
      </c>
      <c r="C4" s="206"/>
      <c r="D4" s="206"/>
      <c r="E4" s="25"/>
    </row>
    <row r="5" spans="2:7" ht="15.75" thickBot="1" x14ac:dyDescent="0.3">
      <c r="C5" s="24"/>
      <c r="D5" s="24"/>
      <c r="E5" s="24"/>
    </row>
    <row r="6" spans="2:7" ht="15" customHeight="1" x14ac:dyDescent="0.25">
      <c r="B6" s="209" t="s">
        <v>100</v>
      </c>
      <c r="C6" s="210"/>
      <c r="D6" s="207" t="s">
        <v>72</v>
      </c>
      <c r="F6" s="26"/>
      <c r="G6" s="26"/>
    </row>
    <row r="7" spans="2:7" ht="15.75" customHeight="1" thickBot="1" x14ac:dyDescent="0.3">
      <c r="B7" s="211"/>
      <c r="C7" s="212"/>
      <c r="D7" s="208"/>
      <c r="F7" s="27"/>
      <c r="G7" s="27"/>
    </row>
    <row r="8" spans="2:7" ht="27" customHeight="1" x14ac:dyDescent="0.25">
      <c r="B8" s="60" t="s">
        <v>7</v>
      </c>
      <c r="C8" s="59"/>
      <c r="D8" s="69" t="s">
        <v>87</v>
      </c>
      <c r="F8" s="27"/>
      <c r="G8" s="27"/>
    </row>
    <row r="9" spans="2:7" x14ac:dyDescent="0.25">
      <c r="B9" s="61" t="s">
        <v>8</v>
      </c>
      <c r="C9" s="34"/>
      <c r="D9" s="70" t="s">
        <v>87</v>
      </c>
      <c r="F9" s="27"/>
      <c r="G9" s="27"/>
    </row>
    <row r="10" spans="2:7" x14ac:dyDescent="0.25">
      <c r="B10" s="61" t="s">
        <v>0</v>
      </c>
      <c r="C10" s="34"/>
      <c r="D10" s="70" t="s">
        <v>88</v>
      </c>
      <c r="F10" s="28"/>
      <c r="G10" s="29"/>
    </row>
    <row r="11" spans="2:7" x14ac:dyDescent="0.25">
      <c r="B11" s="213" t="s">
        <v>1</v>
      </c>
      <c r="C11" s="214"/>
      <c r="D11" s="70" t="s">
        <v>89</v>
      </c>
      <c r="F11" s="28"/>
      <c r="G11" s="29"/>
    </row>
    <row r="12" spans="2:7" ht="35.25" customHeight="1" x14ac:dyDescent="0.25">
      <c r="B12" s="202" t="s">
        <v>20</v>
      </c>
      <c r="C12" s="35" t="s">
        <v>16</v>
      </c>
      <c r="D12" s="71" t="s">
        <v>77</v>
      </c>
      <c r="F12" s="30"/>
      <c r="G12" s="16"/>
    </row>
    <row r="13" spans="2:7" ht="42" customHeight="1" x14ac:dyDescent="0.25">
      <c r="B13" s="203"/>
      <c r="C13" s="35" t="s">
        <v>17</v>
      </c>
      <c r="D13" s="71" t="s">
        <v>78</v>
      </c>
      <c r="F13" s="30"/>
      <c r="G13" s="16"/>
    </row>
    <row r="14" spans="2:7" x14ac:dyDescent="0.25">
      <c r="B14" s="202" t="s">
        <v>9</v>
      </c>
      <c r="C14" s="35" t="s">
        <v>74</v>
      </c>
      <c r="D14" s="70" t="s">
        <v>79</v>
      </c>
      <c r="F14" s="30"/>
      <c r="G14" s="16"/>
    </row>
    <row r="15" spans="2:7" x14ac:dyDescent="0.25">
      <c r="B15" s="215"/>
      <c r="C15" s="35" t="s">
        <v>75</v>
      </c>
      <c r="D15" s="70" t="s">
        <v>79</v>
      </c>
      <c r="F15" s="30"/>
      <c r="G15" s="16"/>
    </row>
    <row r="16" spans="2:7" x14ac:dyDescent="0.25">
      <c r="B16" s="215"/>
      <c r="C16" s="35" t="s">
        <v>76</v>
      </c>
      <c r="D16" s="70" t="s">
        <v>79</v>
      </c>
      <c r="F16" s="30"/>
      <c r="G16" s="16"/>
    </row>
    <row r="17" spans="2:7" x14ac:dyDescent="0.25">
      <c r="B17" s="215"/>
      <c r="C17" s="35" t="s">
        <v>67</v>
      </c>
      <c r="D17" s="70" t="s">
        <v>79</v>
      </c>
      <c r="F17" s="30"/>
      <c r="G17" s="16"/>
    </row>
    <row r="18" spans="2:7" x14ac:dyDescent="0.25">
      <c r="B18" s="203"/>
      <c r="C18" s="35" t="s">
        <v>68</v>
      </c>
      <c r="D18" s="70" t="s">
        <v>79</v>
      </c>
      <c r="F18" s="30"/>
      <c r="G18" s="16"/>
    </row>
    <row r="19" spans="2:7" x14ac:dyDescent="0.25">
      <c r="B19" s="202" t="s">
        <v>10</v>
      </c>
      <c r="C19" s="35" t="s">
        <v>11</v>
      </c>
      <c r="D19" s="70" t="s">
        <v>79</v>
      </c>
      <c r="F19" s="30"/>
      <c r="G19" s="16"/>
    </row>
    <row r="20" spans="2:7" x14ac:dyDescent="0.25">
      <c r="B20" s="215"/>
      <c r="C20" s="35" t="s">
        <v>12</v>
      </c>
      <c r="D20" s="70" t="s">
        <v>79</v>
      </c>
      <c r="F20" s="30"/>
      <c r="G20" s="16"/>
    </row>
    <row r="21" spans="2:7" x14ac:dyDescent="0.25">
      <c r="B21" s="215"/>
      <c r="C21" s="35" t="s">
        <v>13</v>
      </c>
      <c r="D21" s="70" t="s">
        <v>79</v>
      </c>
      <c r="F21" s="30"/>
      <c r="G21" s="16"/>
    </row>
    <row r="22" spans="2:7" x14ac:dyDescent="0.25">
      <c r="B22" s="215"/>
      <c r="C22" s="35" t="s">
        <v>14</v>
      </c>
      <c r="D22" s="70" t="s">
        <v>79</v>
      </c>
      <c r="F22" s="27"/>
      <c r="G22" s="27"/>
    </row>
    <row r="23" spans="2:7" x14ac:dyDescent="0.25">
      <c r="B23" s="203"/>
      <c r="C23" s="35" t="s">
        <v>15</v>
      </c>
      <c r="D23" s="70" t="s">
        <v>79</v>
      </c>
      <c r="F23" s="27"/>
      <c r="G23" s="27"/>
    </row>
    <row r="24" spans="2:7" x14ac:dyDescent="0.25">
      <c r="B24" s="75" t="s">
        <v>36</v>
      </c>
      <c r="C24" s="35"/>
      <c r="D24" s="71" t="s">
        <v>96</v>
      </c>
      <c r="F24" s="30"/>
      <c r="G24" s="17"/>
    </row>
    <row r="25" spans="2:7" ht="27" customHeight="1" x14ac:dyDescent="0.25">
      <c r="B25" s="204" t="s">
        <v>52</v>
      </c>
      <c r="C25" s="205"/>
      <c r="D25" s="71" t="s">
        <v>95</v>
      </c>
      <c r="F25" s="30"/>
      <c r="G25" s="18"/>
    </row>
    <row r="26" spans="2:7" ht="33" customHeight="1" x14ac:dyDescent="0.25">
      <c r="B26" s="202" t="s">
        <v>37</v>
      </c>
      <c r="C26" s="76" t="s">
        <v>41</v>
      </c>
      <c r="D26" s="72" t="s">
        <v>97</v>
      </c>
      <c r="F26" s="27"/>
      <c r="G26" s="27"/>
    </row>
    <row r="27" spans="2:7" ht="36" customHeight="1" x14ac:dyDescent="0.25">
      <c r="B27" s="203"/>
      <c r="C27" s="76" t="s">
        <v>42</v>
      </c>
      <c r="D27" s="72" t="s">
        <v>97</v>
      </c>
      <c r="F27" s="27"/>
      <c r="G27" s="27"/>
    </row>
    <row r="28" spans="2:7" ht="24" x14ac:dyDescent="0.25">
      <c r="B28" s="75" t="s">
        <v>38</v>
      </c>
      <c r="C28" s="76"/>
      <c r="D28" s="73" t="s">
        <v>98</v>
      </c>
      <c r="F28" s="27"/>
      <c r="G28" s="27"/>
    </row>
    <row r="29" spans="2:7" x14ac:dyDescent="0.25">
      <c r="B29" s="75" t="s">
        <v>39</v>
      </c>
      <c r="C29" s="76"/>
      <c r="D29" s="71" t="s">
        <v>95</v>
      </c>
      <c r="F29" s="10"/>
      <c r="G29" s="10"/>
    </row>
    <row r="30" spans="2:7" ht="15.75" thickBot="1" x14ac:dyDescent="0.3">
      <c r="B30" s="77" t="s">
        <v>40</v>
      </c>
      <c r="C30" s="78"/>
      <c r="D30" s="74" t="s">
        <v>95</v>
      </c>
    </row>
  </sheetData>
  <mergeCells count="11">
    <mergeCell ref="B26:B27"/>
    <mergeCell ref="B25:C25"/>
    <mergeCell ref="B2:D2"/>
    <mergeCell ref="B3:D3"/>
    <mergeCell ref="B4:D4"/>
    <mergeCell ref="D6:D7"/>
    <mergeCell ref="B6:C7"/>
    <mergeCell ref="B11:C11"/>
    <mergeCell ref="B12:B13"/>
    <mergeCell ref="B14:B18"/>
    <mergeCell ref="B19:B2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E28"/>
  <sheetViews>
    <sheetView workbookViewId="0">
      <selection activeCell="E14" sqref="E14"/>
    </sheetView>
  </sheetViews>
  <sheetFormatPr baseColWidth="10" defaultRowHeight="15" x14ac:dyDescent="0.25"/>
  <cols>
    <col min="2" max="2" width="28.140625" customWidth="1"/>
    <col min="3" max="3" width="38.85546875" customWidth="1"/>
  </cols>
  <sheetData>
    <row r="1" spans="2:5" x14ac:dyDescent="0.25">
      <c r="B1" s="23"/>
      <c r="C1" s="23"/>
    </row>
    <row r="2" spans="2:5" x14ac:dyDescent="0.25">
      <c r="B2" s="206" t="s">
        <v>70</v>
      </c>
      <c r="C2" s="206"/>
    </row>
    <row r="3" spans="2:5" x14ac:dyDescent="0.25">
      <c r="B3" s="206" t="s">
        <v>73</v>
      </c>
      <c r="C3" s="206"/>
    </row>
    <row r="4" spans="2:5" x14ac:dyDescent="0.25">
      <c r="B4" s="206" t="s">
        <v>102</v>
      </c>
      <c r="C4" s="206"/>
    </row>
    <row r="5" spans="2:5" ht="15.75" thickBot="1" x14ac:dyDescent="0.3">
      <c r="B5" s="24"/>
      <c r="C5" s="24"/>
    </row>
    <row r="6" spans="2:5" ht="15" customHeight="1" x14ac:dyDescent="0.25">
      <c r="B6" s="216" t="s">
        <v>71</v>
      </c>
      <c r="C6" s="218" t="s">
        <v>72</v>
      </c>
      <c r="D6" s="26"/>
      <c r="E6" s="26"/>
    </row>
    <row r="7" spans="2:5" ht="15.75" customHeight="1" thickBot="1" x14ac:dyDescent="0.3">
      <c r="B7" s="217"/>
      <c r="C7" s="219"/>
      <c r="D7" s="27"/>
      <c r="E7" s="27"/>
    </row>
    <row r="8" spans="2:5" ht="27" customHeight="1" x14ac:dyDescent="0.25">
      <c r="B8" s="79" t="s">
        <v>21</v>
      </c>
      <c r="C8" s="80" t="s">
        <v>80</v>
      </c>
      <c r="D8" s="27"/>
      <c r="E8" s="27"/>
    </row>
    <row r="9" spans="2:5" x14ac:dyDescent="0.25">
      <c r="B9" s="81" t="s">
        <v>69</v>
      </c>
      <c r="C9" s="82" t="s">
        <v>99</v>
      </c>
      <c r="D9" s="27"/>
      <c r="E9" s="27"/>
    </row>
    <row r="10" spans="2:5" x14ac:dyDescent="0.25">
      <c r="B10" s="81" t="s">
        <v>28</v>
      </c>
      <c r="C10" s="82" t="s">
        <v>30</v>
      </c>
      <c r="D10" s="28"/>
      <c r="E10" s="29"/>
    </row>
    <row r="11" spans="2:5" x14ac:dyDescent="0.25">
      <c r="B11" s="81" t="s">
        <v>29</v>
      </c>
      <c r="C11" s="82" t="s">
        <v>30</v>
      </c>
      <c r="D11" s="28"/>
      <c r="E11" s="29"/>
    </row>
    <row r="12" spans="2:5" ht="35.25" customHeight="1" x14ac:dyDescent="0.25">
      <c r="B12" s="81" t="s">
        <v>35</v>
      </c>
      <c r="C12" s="83" t="s">
        <v>95</v>
      </c>
      <c r="D12" s="30"/>
      <c r="E12" s="16"/>
    </row>
    <row r="13" spans="2:5" ht="42" customHeight="1" x14ac:dyDescent="0.25">
      <c r="B13" s="81" t="s">
        <v>81</v>
      </c>
      <c r="C13" s="83" t="s">
        <v>30</v>
      </c>
      <c r="D13" s="30"/>
      <c r="E13" s="16"/>
    </row>
    <row r="14" spans="2:5" ht="15" customHeight="1" thickBot="1" x14ac:dyDescent="0.3">
      <c r="B14" s="84" t="s">
        <v>18</v>
      </c>
      <c r="C14" s="85" t="s">
        <v>82</v>
      </c>
      <c r="D14" s="30"/>
      <c r="E14" s="16"/>
    </row>
    <row r="15" spans="2:5" x14ac:dyDescent="0.25">
      <c r="B15" s="23"/>
    </row>
    <row r="16" spans="2:5" x14ac:dyDescent="0.25">
      <c r="B16" s="23"/>
    </row>
    <row r="17" spans="2:2" x14ac:dyDescent="0.25">
      <c r="B17" s="23"/>
    </row>
    <row r="18" spans="2:2" x14ac:dyDescent="0.25">
      <c r="B18" s="23"/>
    </row>
    <row r="19" spans="2:2" ht="15" customHeight="1" x14ac:dyDescent="0.25">
      <c r="B19" s="23"/>
    </row>
    <row r="20" spans="2:2" x14ac:dyDescent="0.25">
      <c r="B20" s="23"/>
    </row>
    <row r="21" spans="2:2" x14ac:dyDescent="0.25">
      <c r="B21" s="23"/>
    </row>
    <row r="22" spans="2:2" x14ac:dyDescent="0.25">
      <c r="B22" s="23"/>
    </row>
    <row r="23" spans="2:2" x14ac:dyDescent="0.25">
      <c r="B23" s="23"/>
    </row>
    <row r="24" spans="2:2" ht="16.5" customHeight="1" x14ac:dyDescent="0.25">
      <c r="B24" s="23"/>
    </row>
    <row r="25" spans="2:2" ht="27" customHeight="1" x14ac:dyDescent="0.25">
      <c r="B25" s="23"/>
    </row>
    <row r="26" spans="2:2" ht="33" customHeight="1" x14ac:dyDescent="0.25"/>
    <row r="27" spans="2:2" ht="36" customHeight="1" x14ac:dyDescent="0.25"/>
    <row r="28" spans="2:2" ht="32.25" customHeight="1" x14ac:dyDescent="0.25"/>
  </sheetData>
  <mergeCells count="5">
    <mergeCell ref="B6:B7"/>
    <mergeCell ref="C6:C7"/>
    <mergeCell ref="B2:C2"/>
    <mergeCell ref="B3:C3"/>
    <mergeCell ref="B4:C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E29"/>
  <sheetViews>
    <sheetView topLeftCell="A16" workbookViewId="0">
      <selection activeCell="H13" sqref="H13"/>
    </sheetView>
  </sheetViews>
  <sheetFormatPr baseColWidth="10" defaultRowHeight="15" x14ac:dyDescent="0.25"/>
  <cols>
    <col min="2" max="2" width="29.28515625" customWidth="1"/>
    <col min="3" max="3" width="45.5703125" customWidth="1"/>
  </cols>
  <sheetData>
    <row r="1" spans="2:5" x14ac:dyDescent="0.25">
      <c r="B1" s="23"/>
      <c r="C1" s="23"/>
    </row>
    <row r="2" spans="2:5" x14ac:dyDescent="0.25">
      <c r="B2" s="206" t="s">
        <v>70</v>
      </c>
      <c r="C2" s="206"/>
    </row>
    <row r="3" spans="2:5" x14ac:dyDescent="0.25">
      <c r="B3" s="206" t="s">
        <v>73</v>
      </c>
      <c r="C3" s="206"/>
    </row>
    <row r="4" spans="2:5" x14ac:dyDescent="0.25">
      <c r="B4" s="206" t="s">
        <v>103</v>
      </c>
      <c r="C4" s="206"/>
    </row>
    <row r="5" spans="2:5" ht="15.75" thickBot="1" x14ac:dyDescent="0.3">
      <c r="B5" s="24"/>
      <c r="C5" s="24"/>
    </row>
    <row r="6" spans="2:5" ht="15" customHeight="1" x14ac:dyDescent="0.25">
      <c r="B6" s="209" t="s">
        <v>71</v>
      </c>
      <c r="C6" s="220" t="s">
        <v>72</v>
      </c>
      <c r="D6" s="26"/>
      <c r="E6" s="26"/>
    </row>
    <row r="7" spans="2:5" ht="15.75" customHeight="1" thickBot="1" x14ac:dyDescent="0.3">
      <c r="B7" s="211"/>
      <c r="C7" s="221"/>
      <c r="D7" s="27"/>
      <c r="E7" s="27"/>
    </row>
    <row r="8" spans="2:5" ht="27" customHeight="1" x14ac:dyDescent="0.25">
      <c r="B8" s="62" t="s">
        <v>21</v>
      </c>
      <c r="C8" s="69" t="s">
        <v>80</v>
      </c>
      <c r="D8" s="27"/>
      <c r="E8" s="27"/>
    </row>
    <row r="9" spans="2:5" x14ac:dyDescent="0.25">
      <c r="B9" s="63" t="s">
        <v>22</v>
      </c>
      <c r="C9" s="70" t="s">
        <v>80</v>
      </c>
      <c r="D9" s="27"/>
      <c r="E9" s="27"/>
    </row>
    <row r="10" spans="2:5" x14ac:dyDescent="0.25">
      <c r="B10" s="86" t="s">
        <v>23</v>
      </c>
      <c r="C10" s="70" t="s">
        <v>30</v>
      </c>
      <c r="D10" s="28"/>
      <c r="E10" s="29"/>
    </row>
    <row r="11" spans="2:5" x14ac:dyDescent="0.25">
      <c r="B11" s="86" t="s">
        <v>2</v>
      </c>
      <c r="C11" s="70" t="s">
        <v>84</v>
      </c>
      <c r="D11" s="28"/>
      <c r="E11" s="29"/>
    </row>
    <row r="12" spans="2:5" ht="35.25" customHeight="1" x14ac:dyDescent="0.25">
      <c r="B12" s="86" t="s">
        <v>3</v>
      </c>
      <c r="C12" s="70" t="s">
        <v>84</v>
      </c>
      <c r="D12" s="30"/>
      <c r="E12" s="16"/>
    </row>
    <row r="13" spans="2:5" ht="42" customHeight="1" x14ac:dyDescent="0.25">
      <c r="B13" s="86" t="s">
        <v>4</v>
      </c>
      <c r="C13" s="70" t="s">
        <v>83</v>
      </c>
      <c r="D13" s="30"/>
      <c r="E13" s="16"/>
    </row>
    <row r="14" spans="2:5" ht="24" x14ac:dyDescent="0.25">
      <c r="B14" s="86" t="s">
        <v>6</v>
      </c>
      <c r="C14" s="70" t="s">
        <v>85</v>
      </c>
      <c r="D14" s="30"/>
      <c r="E14" s="16"/>
    </row>
    <row r="15" spans="2:5" ht="36" x14ac:dyDescent="0.25">
      <c r="B15" s="86" t="s">
        <v>24</v>
      </c>
      <c r="C15" s="70" t="s">
        <v>80</v>
      </c>
    </row>
    <row r="16" spans="2:5" x14ac:dyDescent="0.25">
      <c r="B16" s="86" t="s">
        <v>5</v>
      </c>
      <c r="C16" s="70" t="s">
        <v>79</v>
      </c>
    </row>
    <row r="17" spans="2:3" ht="24" x14ac:dyDescent="0.25">
      <c r="B17" s="86" t="s">
        <v>31</v>
      </c>
      <c r="C17" s="71" t="s">
        <v>95</v>
      </c>
    </row>
    <row r="18" spans="2:3" x14ac:dyDescent="0.25">
      <c r="B18" s="86" t="s">
        <v>33</v>
      </c>
      <c r="C18" s="70" t="s">
        <v>83</v>
      </c>
    </row>
    <row r="19" spans="2:3" x14ac:dyDescent="0.25">
      <c r="B19" s="86" t="s">
        <v>23</v>
      </c>
      <c r="C19" s="70" t="s">
        <v>30</v>
      </c>
    </row>
    <row r="20" spans="2:3" x14ac:dyDescent="0.25">
      <c r="B20" s="86" t="s">
        <v>5</v>
      </c>
      <c r="C20" s="70" t="s">
        <v>79</v>
      </c>
    </row>
    <row r="21" spans="2:3" ht="24" x14ac:dyDescent="0.25">
      <c r="B21" s="86" t="s">
        <v>25</v>
      </c>
      <c r="C21" s="70" t="s">
        <v>82</v>
      </c>
    </row>
    <row r="22" spans="2:3" ht="24" x14ac:dyDescent="0.25">
      <c r="B22" s="86" t="s">
        <v>27</v>
      </c>
      <c r="C22" s="70" t="s">
        <v>99</v>
      </c>
    </row>
    <row r="23" spans="2:3" x14ac:dyDescent="0.25">
      <c r="B23" s="86" t="s">
        <v>28</v>
      </c>
      <c r="C23" s="70" t="s">
        <v>30</v>
      </c>
    </row>
    <row r="24" spans="2:3" x14ac:dyDescent="0.25">
      <c r="B24" s="86" t="s">
        <v>29</v>
      </c>
      <c r="C24" s="70" t="s">
        <v>30</v>
      </c>
    </row>
    <row r="25" spans="2:3" x14ac:dyDescent="0.25">
      <c r="B25" s="86" t="s">
        <v>35</v>
      </c>
      <c r="C25" s="71" t="s">
        <v>95</v>
      </c>
    </row>
    <row r="26" spans="2:3" ht="33" customHeight="1" x14ac:dyDescent="0.25">
      <c r="B26" s="86" t="s">
        <v>81</v>
      </c>
      <c r="C26" s="70" t="s">
        <v>30</v>
      </c>
    </row>
    <row r="27" spans="2:3" ht="36" customHeight="1" thickBot="1" x14ac:dyDescent="0.3">
      <c r="B27" s="87" t="s">
        <v>18</v>
      </c>
      <c r="C27" s="88" t="s">
        <v>82</v>
      </c>
    </row>
    <row r="28" spans="2:3" ht="32.25" customHeight="1" x14ac:dyDescent="0.25">
      <c r="C28" s="27"/>
    </row>
    <row r="29" spans="2:3" x14ac:dyDescent="0.25">
      <c r="C29" s="10"/>
    </row>
  </sheetData>
  <mergeCells count="5">
    <mergeCell ref="B2:C2"/>
    <mergeCell ref="B3:C3"/>
    <mergeCell ref="B4:C4"/>
    <mergeCell ref="B6:B7"/>
    <mergeCell ref="C6:C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E30"/>
  <sheetViews>
    <sheetView workbookViewId="0">
      <selection activeCell="F13" sqref="F13"/>
    </sheetView>
  </sheetViews>
  <sheetFormatPr baseColWidth="10" defaultRowHeight="15" x14ac:dyDescent="0.25"/>
  <cols>
    <col min="2" max="2" width="33" customWidth="1"/>
    <col min="3" max="3" width="44.5703125" customWidth="1"/>
  </cols>
  <sheetData>
    <row r="1" spans="2:5" x14ac:dyDescent="0.25">
      <c r="B1" s="23"/>
      <c r="C1" s="23"/>
    </row>
    <row r="2" spans="2:5" x14ac:dyDescent="0.25">
      <c r="B2" s="206" t="s">
        <v>70</v>
      </c>
      <c r="C2" s="206"/>
    </row>
    <row r="3" spans="2:5" x14ac:dyDescent="0.25">
      <c r="B3" s="206" t="s">
        <v>73</v>
      </c>
      <c r="C3" s="206"/>
    </row>
    <row r="4" spans="2:5" x14ac:dyDescent="0.25">
      <c r="B4" s="206" t="s">
        <v>104</v>
      </c>
      <c r="C4" s="206"/>
    </row>
    <row r="5" spans="2:5" ht="15.75" thickBot="1" x14ac:dyDescent="0.3">
      <c r="B5" s="24"/>
      <c r="C5" s="24"/>
    </row>
    <row r="6" spans="2:5" ht="15" customHeight="1" x14ac:dyDescent="0.25">
      <c r="B6" s="222" t="s">
        <v>71</v>
      </c>
      <c r="C6" s="224" t="s">
        <v>72</v>
      </c>
      <c r="D6" s="26"/>
      <c r="E6" s="26"/>
    </row>
    <row r="7" spans="2:5" ht="15.75" customHeight="1" thickBot="1" x14ac:dyDescent="0.3">
      <c r="B7" s="223"/>
      <c r="C7" s="225"/>
      <c r="D7" s="27"/>
      <c r="E7" s="27"/>
    </row>
    <row r="8" spans="2:5" ht="27" customHeight="1" x14ac:dyDescent="0.25">
      <c r="B8" s="89" t="s">
        <v>21</v>
      </c>
      <c r="C8" s="91" t="s">
        <v>80</v>
      </c>
      <c r="D8" s="27"/>
      <c r="E8" s="27"/>
    </row>
    <row r="9" spans="2:5" x14ac:dyDescent="0.25">
      <c r="B9" s="90" t="s">
        <v>0</v>
      </c>
      <c r="C9" s="92" t="s">
        <v>82</v>
      </c>
      <c r="D9" s="27"/>
      <c r="E9" s="27"/>
    </row>
    <row r="10" spans="2:5" x14ac:dyDescent="0.25">
      <c r="B10" s="93" t="s">
        <v>33</v>
      </c>
      <c r="C10" s="92" t="s">
        <v>85</v>
      </c>
      <c r="D10" s="28"/>
      <c r="E10" s="29"/>
    </row>
    <row r="11" spans="2:5" ht="25.5" x14ac:dyDescent="0.25">
      <c r="B11" s="93" t="s">
        <v>45</v>
      </c>
      <c r="C11" s="92" t="s">
        <v>30</v>
      </c>
      <c r="D11" s="28"/>
      <c r="E11" s="29"/>
    </row>
    <row r="12" spans="2:5" ht="35.25" customHeight="1" x14ac:dyDescent="0.25">
      <c r="B12" s="93" t="s">
        <v>47</v>
      </c>
      <c r="C12" s="92" t="s">
        <v>82</v>
      </c>
      <c r="D12" s="30"/>
      <c r="E12" s="16"/>
    </row>
    <row r="13" spans="2:5" ht="42" customHeight="1" x14ac:dyDescent="0.25">
      <c r="B13" s="93" t="s">
        <v>86</v>
      </c>
      <c r="C13" s="92" t="s">
        <v>79</v>
      </c>
      <c r="D13" s="30"/>
      <c r="E13" s="16"/>
    </row>
    <row r="14" spans="2:5" ht="15.75" thickBot="1" x14ac:dyDescent="0.3">
      <c r="B14" s="94" t="s">
        <v>18</v>
      </c>
      <c r="C14" s="95" t="s">
        <v>82</v>
      </c>
      <c r="D14" s="30"/>
      <c r="E14" s="16"/>
    </row>
    <row r="15" spans="2:5" x14ac:dyDescent="0.25">
      <c r="B15" s="31"/>
      <c r="C15" s="32"/>
    </row>
    <row r="16" spans="2:5" x14ac:dyDescent="0.25">
      <c r="B16" s="31"/>
      <c r="C16" s="32"/>
    </row>
    <row r="17" spans="2:3" x14ac:dyDescent="0.25">
      <c r="B17" s="31"/>
      <c r="C17" s="32"/>
    </row>
    <row r="18" spans="2:3" x14ac:dyDescent="0.25">
      <c r="B18" s="31"/>
      <c r="C18" s="32"/>
    </row>
    <row r="19" spans="2:3" x14ac:dyDescent="0.25">
      <c r="B19" s="31"/>
      <c r="C19" s="32"/>
    </row>
    <row r="20" spans="2:3" x14ac:dyDescent="0.25">
      <c r="B20" s="31"/>
      <c r="C20" s="32"/>
    </row>
    <row r="21" spans="2:3" x14ac:dyDescent="0.25">
      <c r="B21" s="31"/>
      <c r="C21" s="32"/>
    </row>
    <row r="22" spans="2:3" x14ac:dyDescent="0.25">
      <c r="B22" s="31"/>
      <c r="C22" s="32"/>
    </row>
    <row r="23" spans="2:3" x14ac:dyDescent="0.25">
      <c r="B23" s="31"/>
      <c r="C23" s="32"/>
    </row>
    <row r="24" spans="2:3" x14ac:dyDescent="0.25">
      <c r="B24" s="31"/>
      <c r="C24" s="32"/>
    </row>
    <row r="25" spans="2:3" x14ac:dyDescent="0.25">
      <c r="B25" s="31"/>
      <c r="C25" s="32"/>
    </row>
    <row r="26" spans="2:3" ht="33" customHeight="1" x14ac:dyDescent="0.25">
      <c r="B26" s="31"/>
      <c r="C26" s="32"/>
    </row>
    <row r="27" spans="2:3" ht="36" customHeight="1" x14ac:dyDescent="0.25">
      <c r="B27" s="31"/>
      <c r="C27" s="32"/>
    </row>
    <row r="28" spans="2:3" ht="32.25" customHeight="1" x14ac:dyDescent="0.25">
      <c r="B28" s="32"/>
      <c r="C28" s="32"/>
    </row>
    <row r="29" spans="2:3" x14ac:dyDescent="0.25">
      <c r="B29" s="32"/>
      <c r="C29" s="32"/>
    </row>
    <row r="30" spans="2:3" x14ac:dyDescent="0.25">
      <c r="B30" s="32"/>
      <c r="C30" s="32"/>
    </row>
  </sheetData>
  <mergeCells count="5">
    <mergeCell ref="B2:C2"/>
    <mergeCell ref="B3:C3"/>
    <mergeCell ref="B4:C4"/>
    <mergeCell ref="B6:B7"/>
    <mergeCell ref="C6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FR-01</vt:lpstr>
      <vt:lpstr>DIRECTA</vt:lpstr>
      <vt:lpstr>CONTRATOS</vt:lpstr>
      <vt:lpstr>CONVENIOS</vt:lpstr>
      <vt:lpstr>CATALOGOS</vt:lpstr>
      <vt:lpstr>REFERENCIA FR-01</vt:lpstr>
      <vt:lpstr>REFERENCIA DIRECTA</vt:lpstr>
      <vt:lpstr>REFERENCIA CONTRATOS</vt:lpstr>
      <vt:lpstr>REFERENCIA CONVENIOS</vt:lpstr>
      <vt:lpstr>'FR-01'!Títulos_a_imprimir</vt:lpstr>
    </vt:vector>
  </TitlesOfParts>
  <Company>ASEH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ANTONIO PINEDA CABELLO</dc:creator>
  <cp:lastModifiedBy>Usuario de Windows</cp:lastModifiedBy>
  <cp:lastPrinted>2019-07-08T16:36:20Z</cp:lastPrinted>
  <dcterms:created xsi:type="dcterms:W3CDTF">2018-09-13T17:38:06Z</dcterms:created>
  <dcterms:modified xsi:type="dcterms:W3CDTF">2019-10-08T22:33:39Z</dcterms:modified>
</cp:coreProperties>
</file>